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_1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164" formatCode="yyyy年MM月dd日"/>
    <numFmt numFmtId="165" formatCode="0.0###########"/>
    <numFmt numFmtId="166" formatCode="#.######"/>
  </numFmts>
  <fonts count="61">
    <font>
      <sz val="11.0"/>
      <color indexed="8"/>
      <name val="Calibri"/>
      <family val="2"/>
      <scheme val="minor"/>
    </font>
    <font>
      <name val="微软雅黑"/>
      <sz val="26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</fonts>
  <fills count="5">
    <fill>
      <patternFill patternType="none"/>
    </fill>
    <fill>
      <patternFill patternType="darkGray"/>
    </fill>
    <fill>
      <patternFill patternType="none">
        <fgColor rgb="FFFFFF"/>
      </patternFill>
    </fill>
    <fill>
      <patternFill patternType="none">
        <fgColor rgb="FFFFFF"/>
        <bgColor rgb="000000"/>
      </patternFill>
    </fill>
    <fill>
      <patternFill patternType="solid">
        <fgColor rgb="FFFFFF"/>
        <bgColor rgb="000000"/>
      </patternFill>
    </fill>
  </fills>
  <borders count="65">
    <border>
      <left/>
      <right/>
      <top/>
      <bottom/>
      <diagonal/>
    </border>
    <border>
      <right style="thin"/>
    </border>
    <border>
      <right style="thin">
        <color rgb="000000"/>
      </right>
    </border>
    <border>
      <right style="thin">
        <color rgb="000000"/>
      </right>
      <top style="thin"/>
    </border>
    <border>
      <right style="thin">
        <color rgb="000000"/>
      </right>
      <top style="thin">
        <color rgb="000000"/>
      </top>
    </border>
    <border>
      <right style="thin">
        <color rgb="000000"/>
      </right>
      <top style="thin">
        <color rgb="000000"/>
      </top>
      <bottom style="thin"/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>
        <color rgb="000000"/>
      </left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left style="thin">
        <color rgb="000000"/>
      </left>
      <right style="thin">
        <color rgb="000000"/>
      </right>
      <top style="thin"/>
    </border>
    <border>
      <left style="thin">
        <color rgb="000000"/>
      </left>
      <right style="thin">
        <color rgb="000000"/>
      </right>
      <top style="thin">
        <color rgb="000000"/>
      </top>
    </border>
    <border>
      <bottom style="medium"/>
    </border>
    <border>
      <bottom style="medium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medium"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medium"/>
    </border>
    <border>
      <left style="medium">
        <color rgb="000000"/>
      </left>
    </border>
    <border>
      <left style="medium">
        <color rgb="000000"/>
      </left>
      <right style="thin"/>
    </border>
    <border>
      <left style="medium">
        <color rgb="000000"/>
      </left>
      <right style="thin">
        <color rgb="000000"/>
      </right>
    </border>
    <border>
      <left style="medium">
        <color rgb="000000"/>
      </left>
      <right style="thin">
        <color rgb="000000"/>
      </right>
      <top style="medium"/>
    </border>
    <border>
      <left style="medium">
        <color rgb="000000"/>
      </left>
      <right style="thin">
        <color rgb="000000"/>
      </right>
      <top style="medium">
        <color rgb="000000"/>
      </top>
    </border>
    <border>
      <left style="medium">
        <color rgb="000000"/>
      </left>
      <right style="thin">
        <color rgb="000000"/>
      </right>
      <top style="medium">
        <color rgb="000000"/>
      </top>
      <bottom style="thin"/>
    </border>
    <border>
      <left style="medium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medium"/>
    </border>
    <border>
      <left style="thin">
        <color rgb="000000"/>
      </left>
      <right style="thin">
        <color rgb="000000"/>
      </right>
      <top style="medium">
        <color rgb="000000"/>
      </top>
    </border>
    <border>
      <left style="thin">
        <color rgb="000000"/>
      </left>
      <right style="thin">
        <color rgb="000000"/>
      </right>
      <top style="medium">
        <color rgb="000000"/>
      </top>
      <bottom style="thin"/>
    </border>
    <border>
      <left style="thin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medium"/>
    </border>
    <border>
      <left style="thin">
        <color rgb="000000"/>
      </left>
      <right style="medium">
        <color rgb="000000"/>
      </right>
    </border>
    <border>
      <left style="thin">
        <color rgb="000000"/>
      </left>
      <right style="medium">
        <color rgb="000000"/>
      </right>
      <top style="medium"/>
    </border>
    <border>
      <left style="thin">
        <color rgb="000000"/>
      </left>
      <right style="medium">
        <color rgb="000000"/>
      </right>
      <top style="medium">
        <color rgb="000000"/>
      </top>
    </border>
    <border>
      <left style="thin">
        <color rgb="000000"/>
      </left>
      <right style="medium">
        <color rgb="000000"/>
      </right>
      <top style="medium">
        <color rgb="000000"/>
      </top>
      <bottom style="thin"/>
    </border>
    <border>
      <left style="thin">
        <color rgb="000000"/>
      </left>
      <right style="medium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/>
    </border>
    <border>
      <left style="medium">
        <color rgb="000000"/>
      </left>
      <right style="thin">
        <color rgb="000000"/>
      </right>
      <top style="thin">
        <color rgb="000000"/>
      </top>
    </border>
    <border>
      <left style="medium">
        <color rgb="000000"/>
      </left>
      <right style="thin">
        <color rgb="000000"/>
      </right>
      <top style="thin">
        <color rgb="000000"/>
      </top>
      <bottom style="thin"/>
    </border>
    <border>
      <left style="medium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>
        <color rgb="000000"/>
      </left>
      <right style="medium">
        <color rgb="000000"/>
      </right>
      <top style="thin"/>
    </border>
    <border>
      <left style="thin">
        <color rgb="000000"/>
      </left>
      <right style="medium">
        <color rgb="000000"/>
      </right>
      <top style="thin">
        <color rgb="000000"/>
      </top>
    </border>
    <border>
      <left style="thin">
        <color rgb="000000"/>
      </left>
      <right style="medium">
        <color rgb="000000"/>
      </right>
      <top style="thin">
        <color rgb="000000"/>
      </top>
      <bottom style="thin"/>
    </border>
    <border>
      <left style="thin">
        <color rgb="000000"/>
      </left>
      <right style="medium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>
        <color rgb="000000"/>
      </top>
      <bottom style="medium"/>
    </border>
    <border>
      <left style="medium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thin">
        <color rgb="000000"/>
      </top>
      <bottom style="medium"/>
    </border>
    <border>
      <left style="thin">
        <color rgb="000000"/>
      </left>
      <right style="medium">
        <color rgb="000000"/>
      </right>
      <top style="thin">
        <color rgb="000000"/>
      </top>
      <bottom style="medium">
        <color rgb="000000"/>
      </bottom>
    </border>
    <border>
      <top style="medium"/>
    </border>
    <border>
      <top style="medium">
        <color rgb="000000"/>
      </top>
    </border>
    <border>
      <left style="thin">
        <color rgb="000000"/>
      </left>
      <right style="thin">
        <color rgb="000000"/>
      </right>
      <bottom style="thin"/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000000"/>
      </left>
      <right style="thin">
        <color rgb="000000"/>
      </right>
      <bottom style="medium"/>
    </border>
    <border>
      <left style="thin">
        <color rgb="000000"/>
      </left>
      <right style="thin">
        <color rgb="000000"/>
      </right>
      <bottom style="medium">
        <color rgb="000000"/>
      </bottom>
    </border>
    <border>
      <left style="thin">
        <color rgb="000000"/>
      </left>
      <top style="thin"/>
    </border>
    <border>
      <left style="thin">
        <color rgb="000000"/>
      </left>
      <top style="thin">
        <color rgb="000000"/>
      </top>
    </border>
    <border>
      <left style="thin">
        <color rgb="000000"/>
      </left>
      <top style="thin">
        <color rgb="000000"/>
      </top>
      <bottom style="thin"/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>
        <color rgb="000000"/>
      </left>
      <bottom style="thin"/>
    </border>
    <border>
      <left style="thin">
        <color rgb="000000"/>
      </left>
      <bottom style="thin">
        <color rgb="000000"/>
      </bottom>
    </border>
    <border>
      <left style="medium">
        <color rgb="000000"/>
      </left>
      <right style="thin">
        <color rgb="000000"/>
      </right>
      <top style="medium">
        <color rgb="000000"/>
      </top>
      <bottom style="medium"/>
    </border>
    <border>
      <left style="medium">
        <color rgb="000000"/>
      </left>
      <right style="thin">
        <color rgb="000000"/>
      </right>
      <top style="medium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medium">
        <color rgb="000000"/>
      </top>
      <bottom style="medium"/>
    </border>
    <border>
      <left style="thin">
        <color rgb="000000"/>
      </left>
      <right style="medium">
        <color rgb="000000"/>
      </right>
      <top style="medium">
        <color rgb="000000"/>
      </top>
      <bottom style="medium">
        <color rgb="000000"/>
      </bottom>
    </border>
  </borders>
  <cellStyleXfs count="1">
    <xf numFmtId="0" fontId="0" fillId="0" borderId="0"/>
  </cellStyleXfs>
  <cellXfs count="61">
    <xf numFmtId="0" fontId="0" fillId="0" borderId="0" xfId="0"/>
    <xf numFmtId="0" fontId="1" fillId="4" borderId="0" xfId="0" applyFill="true" applyFont="true">
      <alignment horizontal="center" vertical="center" wrapText="true"/>
    </xf>
    <xf numFmtId="0" fontId="2" fillId="4" borderId="6" xfId="0" applyFill="true" applyBorder="true" applyFont="true">
      <alignment horizontal="center" vertical="center" wrapText="true"/>
    </xf>
    <xf numFmtId="0" fontId="3" fillId="4" borderId="0" xfId="0" applyFill="true" applyFont="true">
      <alignment horizontal="center" vertical="center" wrapText="true"/>
    </xf>
    <xf numFmtId="0" fontId="4" fillId="4" borderId="0" xfId="0" applyFill="true" applyFont="true">
      <alignment horizontal="center" vertical="center" wrapText="true"/>
    </xf>
    <xf numFmtId="0" fontId="5" fillId="4" borderId="0" xfId="0" applyFill="true" applyFont="true">
      <alignment horizontal="left" vertical="center" wrapText="true"/>
    </xf>
    <xf numFmtId="0" fontId="6" fillId="4" borderId="0" xfId="0" applyFill="true" applyFont="true">
      <alignment horizontal="center" vertical="center" wrapText="true"/>
    </xf>
    <xf numFmtId="164" fontId="7" fillId="4" borderId="0" xfId="0" applyFill="true" applyFont="true" applyNumberFormat="true">
      <alignment horizontal="left" vertical="center" wrapText="true"/>
    </xf>
    <xf numFmtId="0" fontId="8" fillId="4" borderId="0" xfId="0" applyFill="true" applyFont="true">
      <alignment horizontal="center" vertical="center" wrapText="true"/>
    </xf>
    <xf numFmtId="0" fontId="9" fillId="4" borderId="12" xfId="0" applyFill="true" applyBorder="true" applyFont="true">
      <alignment horizontal="center" vertical="center" wrapText="true"/>
    </xf>
    <xf numFmtId="0" fontId="10" fillId="4" borderId="14" xfId="0" applyFill="true" applyBorder="true" applyFont="true">
      <alignment horizontal="center" vertical="center" wrapText="true"/>
    </xf>
    <xf numFmtId="0" fontId="11" fillId="4" borderId="16" xfId="0" applyFill="true" applyBorder="true" applyFont="true">
      <alignment horizontal="center" vertical="center" wrapText="true"/>
    </xf>
    <xf numFmtId="0" fontId="12" fillId="4" borderId="24" xfId="0" applyFill="true" applyBorder="true" applyFont="true">
      <alignment horizontal="center" vertical="center" wrapText="true"/>
    </xf>
    <xf numFmtId="0" fontId="13" fillId="4" borderId="28" xfId="0" applyFill="true" applyBorder="true" applyFont="true">
      <alignment horizontal="left" vertical="center" wrapText="true"/>
    </xf>
    <xf numFmtId="0" fontId="14" fillId="4" borderId="28" xfId="0" applyFill="true" applyBorder="true" applyFont="true">
      <alignment horizontal="center" vertical="center" wrapText="true"/>
    </xf>
    <xf numFmtId="0" fontId="15" fillId="4" borderId="34" xfId="0" applyFill="true" applyBorder="true" applyFont="true">
      <alignment horizontal="left" vertical="center" wrapText="true"/>
    </xf>
    <xf numFmtId="0" fontId="16" fillId="4" borderId="36" xfId="0" applyFill="true" applyBorder="true" applyFont="true">
      <alignment horizontal="center" vertical="center" wrapText="true"/>
    </xf>
    <xf numFmtId="0" fontId="17" fillId="4" borderId="40" xfId="0" applyFill="true" applyBorder="true" applyFont="true">
      <alignment horizontal="center" vertical="center" wrapText="true"/>
    </xf>
    <xf numFmtId="0" fontId="18" fillId="4" borderId="36" xfId="0" applyFill="true" applyBorder="true" applyFont="true">
      <alignment horizontal="left" vertical="center" wrapText="true"/>
    </xf>
    <xf numFmtId="0" fontId="19" fillId="4" borderId="36" xfId="0" applyFill="true" applyBorder="true" applyFont="true">
      <alignment horizontal="center" vertical="center" wrapText="true"/>
    </xf>
    <xf numFmtId="0" fontId="20" fillId="4" borderId="44" xfId="0" applyFill="true" applyBorder="true" applyFont="true">
      <alignment horizontal="left" vertical="center" wrapText="true"/>
    </xf>
    <xf numFmtId="0" fontId="21" fillId="4" borderId="36" xfId="0" applyFill="true" applyBorder="true" applyFont="true">
      <alignment horizontal="center" vertical="center" wrapText="true"/>
    </xf>
    <xf numFmtId="0" fontId="22" fillId="4" borderId="46" xfId="0" applyFill="true" applyBorder="true" applyFont="true">
      <alignment horizontal="center" vertical="center" wrapText="true"/>
    </xf>
    <xf numFmtId="0" fontId="23" fillId="4" borderId="16" xfId="0" applyFill="true" applyBorder="true" applyFont="true">
      <alignment horizontal="left" vertical="center" wrapText="true"/>
    </xf>
    <xf numFmtId="0" fontId="24" fillId="4" borderId="16" xfId="0" applyFill="true" applyBorder="true" applyFont="true">
      <alignment horizontal="center" vertical="center" wrapText="true"/>
    </xf>
    <xf numFmtId="0" fontId="25" fillId="4" borderId="48" xfId="0" applyFill="true" applyBorder="true" applyFont="true">
      <alignment horizontal="left" vertical="center" wrapText="true"/>
    </xf>
    <xf numFmtId="0" fontId="26" fillId="4" borderId="36" xfId="0" applyFill="true" applyBorder="true" applyFont="true">
      <alignment horizontal="center" vertical="center" wrapText="true"/>
    </xf>
    <xf numFmtId="0" fontId="27" fillId="4" borderId="50" xfId="0" applyFill="true" applyBorder="true" applyFont="true">
      <alignment horizontal="center" vertical="center" wrapText="true"/>
    </xf>
    <xf numFmtId="0" fontId="28" fillId="4" borderId="28" xfId="0" applyFill="true" applyBorder="true" applyFont="true">
      <alignment horizontal="center" vertical="center" wrapText="true"/>
    </xf>
    <xf numFmtId="0" fontId="29" fillId="4" borderId="52" xfId="0" applyFill="true" applyBorder="true" applyFont="true">
      <alignment horizontal="center" vertical="center" wrapText="true"/>
    </xf>
    <xf numFmtId="0" fontId="30" fillId="4" borderId="54" xfId="0" applyFill="true" applyBorder="true" applyFont="true">
      <alignment horizontal="center" vertical="center" wrapText="true"/>
    </xf>
    <xf numFmtId="0" fontId="31" fillId="4" borderId="28" xfId="0" applyFill="true" applyBorder="true" applyFont="true">
      <alignment horizontal="center" vertical="center" wrapText="true"/>
    </xf>
    <xf numFmtId="0" fontId="32" fillId="4" borderId="34" xfId="0" applyFill="true" applyBorder="true" applyFont="true">
      <alignment horizontal="center" vertical="center" wrapText="true"/>
    </xf>
    <xf numFmtId="0" fontId="33" fillId="4" borderId="36" xfId="0" applyFill="true" applyBorder="true" applyFont="true">
      <alignment horizontal="center" vertical="center" wrapText="true"/>
    </xf>
    <xf numFmtId="0" fontId="34" fillId="4" borderId="44" xfId="0" applyFill="true" applyBorder="true" applyFont="true">
      <alignment horizontal="center" vertical="center" wrapText="true"/>
    </xf>
    <xf numFmtId="0" fontId="35" fillId="4" borderId="44" xfId="0" applyFill="true" applyBorder="true" applyFont="true">
      <alignment horizontal="center" vertical="center" wrapText="true"/>
    </xf>
    <xf numFmtId="0" fontId="36" fillId="4" borderId="40" xfId="0" applyFill="true" applyBorder="true" applyFont="true">
      <alignment horizontal="center" vertical="center" wrapText="true"/>
    </xf>
    <xf numFmtId="165" fontId="37" fillId="4" borderId="36" xfId="0" applyFill="true" applyBorder="true" applyFont="true" applyNumberFormat="true">
      <alignment horizontal="center" vertical="center" wrapText="true"/>
    </xf>
    <xf numFmtId="0" fontId="38" fillId="4" borderId="44" xfId="0" applyFill="true" applyBorder="true" applyFont="true">
      <alignment horizontal="center" vertical="center" wrapText="true"/>
    </xf>
    <xf numFmtId="0" fontId="39" fillId="4" borderId="26" xfId="0" applyFill="true" applyBorder="true" applyFont="true">
      <alignment horizontal="center" vertical="center" wrapText="true"/>
    </xf>
    <xf numFmtId="0" fontId="40" fillId="4" borderId="36" xfId="0" applyFill="true" applyBorder="true" applyFont="true">
      <alignment horizontal="center" vertical="center" wrapText="true"/>
    </xf>
    <xf numFmtId="0" fontId="41" fillId="4" borderId="40" xfId="0" applyFill="true" applyBorder="true" applyFont="true">
      <alignment horizontal="center" vertical="center" wrapText="true"/>
    </xf>
    <xf numFmtId="165" fontId="42" fillId="4" borderId="36" xfId="0" applyFill="true" applyBorder="true" applyFont="true" applyNumberFormat="true">
      <alignment horizontal="center" vertical="center" wrapText="true"/>
    </xf>
    <xf numFmtId="165" fontId="43" fillId="4" borderId="44" xfId="0" applyFill="true" applyBorder="true" applyFont="true" applyNumberFormat="true">
      <alignment horizontal="center" vertical="center" wrapText="true"/>
    </xf>
    <xf numFmtId="0" fontId="44" fillId="4" borderId="36" xfId="0" applyFill="true" applyBorder="true" applyFont="true">
      <alignment horizontal="center" vertical="center" wrapText="true"/>
    </xf>
    <xf numFmtId="0" fontId="45" fillId="4" borderId="50" xfId="0" applyFill="true" applyBorder="true" applyFont="true">
      <alignment horizontal="center" vertical="center" wrapText="true"/>
    </xf>
    <xf numFmtId="0" fontId="46" fillId="4" borderId="56" xfId="0" applyFill="true" applyBorder="true" applyFont="true">
      <alignment horizontal="center" vertical="center" wrapText="true"/>
    </xf>
    <xf numFmtId="0" fontId="47" fillId="4" borderId="0" xfId="0" applyFill="true" applyFont="true">
      <alignment horizontal="center" vertical="center" wrapText="true"/>
    </xf>
    <xf numFmtId="0" fontId="48" fillId="4" borderId="58" xfId="0" applyFill="true" applyBorder="true" applyFont="true">
      <alignment horizontal="center" vertical="center" wrapText="true"/>
    </xf>
    <xf numFmtId="0" fontId="49" fillId="4" borderId="14" xfId="0" applyFill="true" applyBorder="true" applyFont="true">
      <alignment horizontal="center" vertical="center" wrapText="true"/>
    </xf>
    <xf numFmtId="0" fontId="50" fillId="4" borderId="60" xfId="0" applyFill="true" applyBorder="true" applyFont="true">
      <alignment horizontal="center" vertical="center" wrapText="true"/>
    </xf>
    <xf numFmtId="0" fontId="51" fillId="4" borderId="28" xfId="0" applyFill="true" applyBorder="true" applyFont="true">
      <alignment horizontal="center" vertical="center" wrapText="true"/>
    </xf>
    <xf numFmtId="0" fontId="52" fillId="4" borderId="36" xfId="0" applyFill="true" applyBorder="true" applyFont="true">
      <alignment horizontal="center" vertical="center" wrapText="true"/>
    </xf>
    <xf numFmtId="0" fontId="53" fillId="4" borderId="62" xfId="0" applyFill="true" applyBorder="true" applyFont="true">
      <alignment horizontal="center" vertical="center" wrapText="true"/>
    </xf>
    <xf numFmtId="0" fontId="54" fillId="4" borderId="40" xfId="0" applyFill="true" applyBorder="true" applyFont="true">
      <alignment horizontal="left" vertical="top" wrapText="true"/>
    </xf>
    <xf numFmtId="0" fontId="55" fillId="4" borderId="36" xfId="0" applyFill="true" applyBorder="true" applyFont="true">
      <alignment horizontal="center" vertical="center" wrapText="true"/>
    </xf>
    <xf numFmtId="166" fontId="56" fillId="4" borderId="36" xfId="0" applyFill="true" applyBorder="true" applyFont="true" applyNumberFormat="true">
      <alignment horizontal="center" vertical="center" wrapText="true"/>
    </xf>
    <xf numFmtId="166" fontId="57" fillId="4" borderId="16" xfId="0" applyFill="true" applyBorder="true" applyFont="true" applyNumberFormat="true">
      <alignment horizontal="center" vertical="center" wrapText="true"/>
    </xf>
    <xf numFmtId="166" fontId="58" fillId="4" borderId="16" xfId="0" applyFill="true" applyBorder="true" applyFont="true" applyNumberFormat="true">
      <alignment horizontal="center" vertical="center" wrapText="true"/>
    </xf>
    <xf numFmtId="0" fontId="59" fillId="4" borderId="48" xfId="0" applyFill="true" applyBorder="true" applyFont="true">
      <alignment horizontal="center" vertical="center" wrapText="true"/>
    </xf>
    <xf numFmtId="0" fontId="60" fillId="4" borderId="64" xfId="0" applyFill="true" applyBorder="true" applyFont="true">
      <alignment horizontal="left" vertical="top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4.06640625" customWidth="true"/>
    <col min="2" max="2" width="7.3203125" customWidth="true"/>
    <col min="3" max="3" width="7.3203125" customWidth="true"/>
    <col min="4" max="4" width="7.3203125" customWidth="true"/>
    <col min="5" max="5" width="4.87890625" customWidth="true"/>
    <col min="6" max="6" width="4.87890625" customWidth="true"/>
    <col min="7" max="7" width="4.87890625" customWidth="true"/>
    <col min="8" max="8" width="4.87890625" customWidth="true"/>
    <col min="9" max="9" width="4.87890625" customWidth="true"/>
    <col min="10" max="10" width="5.69140625" customWidth="true"/>
    <col min="11" max="11" width="5.69140625" customWidth="true"/>
    <col min="12" max="12" width="6.5078125" customWidth="true"/>
    <col min="13" max="13" width="6.5078125" customWidth="true"/>
    <col min="14" max="14" width="6.5078125" customWidth="true"/>
    <col min="15" max="15" width="4.87890625" customWidth="true"/>
    <col min="16" max="16" width="4.87890625" customWidth="true"/>
    <col min="17" max="17" width="4.87890625" customWidth="true"/>
    <col min="18" max="18" width="5.69140625" customWidth="true"/>
    <col min="19" max="19" width="5.69140625" customWidth="true"/>
    <col min="20" max="20" width="5.69140625" customWidth="true"/>
    <col min="21" max="21" hidden="true" width="8.0" customWidth="false"/>
  </cols>
  <sheetData>
    <row r="1" customHeight="true" ht="130.0">
      <c r="A1" s="1" t="inlineStr">
        <is>
          <t>危险废物管理计划</t>
        </is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inlineStr">
        <is>
          <t/>
        </is>
      </c>
    </row>
    <row r="2" customHeight="true" ht="25.0">
      <c r="A2" s="3" t="inlineStr">
        <is>
          <t/>
        </is>
      </c>
      <c r="B2" s="4" t="inlineStr">
        <is>
          <t/>
        </is>
      </c>
      <c r="C2" s="3" t="inlineStr">
        <is>
          <t/>
        </is>
      </c>
      <c r="D2" s="5" t="inlineStr">
        <is>
          <t>单位名称（盖章）：</t>
        </is>
      </c>
      <c r="E2" s="5"/>
      <c r="F2" s="5"/>
      <c r="G2" s="5"/>
      <c r="H2" s="5"/>
      <c r="I2" s="6" t="inlineStr">
        <is>
          <t/>
        </is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" t="inlineStr">
        <is>
          <t/>
        </is>
      </c>
    </row>
    <row r="3" customHeight="true" ht="25.0">
      <c r="A3" s="3" t="inlineStr">
        <is>
          <t/>
        </is>
      </c>
      <c r="B3" s="4" t="inlineStr">
        <is>
          <t/>
        </is>
      </c>
      <c r="C3" s="3" t="inlineStr">
        <is>
          <t/>
        </is>
      </c>
      <c r="D3" s="5" t="inlineStr">
        <is>
          <t>制  定  日  期：</t>
        </is>
      </c>
      <c r="E3" s="5"/>
      <c r="F3" s="5"/>
      <c r="G3" s="5"/>
      <c r="H3" s="5"/>
      <c r="I3" s="7" t="n">
        <v>45666.49420138889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 t="inlineStr">
        <is>
          <t/>
        </is>
      </c>
    </row>
    <row r="4" customHeight="true" ht="25.0">
      <c r="A4" s="3" t="inlineStr">
        <is>
          <t/>
        </is>
      </c>
      <c r="B4" s="4" t="inlineStr">
        <is>
          <t/>
        </is>
      </c>
      <c r="C4" s="3" t="inlineStr">
        <is>
          <t/>
        </is>
      </c>
      <c r="D4" s="5" t="inlineStr">
        <is>
          <t>计  划  期  限：</t>
        </is>
      </c>
      <c r="E4" s="5"/>
      <c r="F4" s="5"/>
      <c r="G4" s="5"/>
      <c r="H4" s="5"/>
      <c r="I4" s="5">
        <f>concatenate(concatenate(concatenate("2025","年01月01日至"),"2025"),"年12月31日")</f>
        <v>0.0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" t="inlineStr">
        <is>
          <t/>
        </is>
      </c>
    </row>
    <row r="5" customHeight="true" ht="50.0">
      <c r="A5" s="3" t="inlineStr">
        <is>
          <t/>
        </is>
      </c>
      <c r="B5" s="3" t="inlineStr">
        <is>
          <t/>
        </is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 t="inlineStr">
        <is>
          <t/>
        </is>
      </c>
    </row>
    <row r="6" customHeight="true" ht="17.0">
      <c r="A6" s="8" t="inlineStr">
        <is>
          <t xml:space="preserve">表 A.1 单位基本信息表 </t>
        </is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 t="inlineStr">
        <is>
          <t/>
        </is>
      </c>
    </row>
    <row r="7" customHeight="true" ht="30.0">
      <c r="A7" s="10" t="inlineStr">
        <is>
          <t>（危险废物环境重点监管单位、危险废物简化管理单位、危险废物登记管理单位填写）</t>
        </is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 t="inlineStr">
        <is>
          <t/>
        </is>
      </c>
    </row>
    <row r="8" customHeight="true" ht="20.0">
      <c r="A8" s="12" t="inlineStr">
        <is>
          <t>单位名称</t>
        </is>
      </c>
      <c r="B8" s="12"/>
      <c r="C8" s="12"/>
      <c r="D8" s="12"/>
      <c r="E8" s="13" t="inlineStr">
        <is>
          <t>侯马市康乐塑胶制品厂</t>
        </is>
      </c>
      <c r="F8" s="13"/>
      <c r="G8" s="13"/>
      <c r="H8" s="13"/>
      <c r="I8" s="13"/>
      <c r="J8" s="13"/>
      <c r="K8" s="14" t="inlineStr">
        <is>
          <t>注册地址</t>
        </is>
      </c>
      <c r="L8" s="14"/>
      <c r="M8" s="14"/>
      <c r="N8" s="14"/>
      <c r="O8" s="15" t="inlineStr">
        <is>
          <t>山西省临汾市侯马市张村办观庄村北01号</t>
        </is>
      </c>
      <c r="P8" s="15"/>
      <c r="Q8" s="15"/>
      <c r="R8" s="15"/>
      <c r="S8" s="15"/>
      <c r="T8" s="15"/>
      <c r="U8" s="16" t="inlineStr">
        <is>
          <t/>
        </is>
      </c>
    </row>
    <row r="9" customHeight="true" ht="20.0">
      <c r="A9" s="17" t="inlineStr">
        <is>
          <t>生产经营场所地址</t>
        </is>
      </c>
      <c r="B9" s="17"/>
      <c r="C9" s="17"/>
      <c r="D9" s="17"/>
      <c r="E9" s="18" t="inlineStr">
        <is>
          <t>山西省临汾市侯马市张村办观庄村北01号</t>
        </is>
      </c>
      <c r="F9" s="18"/>
      <c r="G9" s="18"/>
      <c r="H9" s="18"/>
      <c r="I9" s="18"/>
      <c r="J9" s="18"/>
      <c r="K9" s="19" t="inlineStr">
        <is>
          <t>行政区划</t>
        </is>
      </c>
      <c r="L9" s="19"/>
      <c r="M9" s="19"/>
      <c r="N9" s="19"/>
      <c r="O9" s="20" t="inlineStr">
        <is>
          <t>侯马市</t>
        </is>
      </c>
      <c r="P9" s="20"/>
      <c r="Q9" s="20"/>
      <c r="R9" s="20"/>
      <c r="S9" s="20"/>
      <c r="T9" s="20"/>
      <c r="U9" s="21" t="inlineStr">
        <is>
          <t/>
        </is>
      </c>
    </row>
    <row r="10" customHeight="true" ht="20.0">
      <c r="A10" s="17" t="inlineStr">
        <is>
          <t>行业类别</t>
        </is>
      </c>
      <c r="B10" s="17"/>
      <c r="C10" s="17"/>
      <c r="D10" s="17"/>
      <c r="E10" s="18" t="inlineStr">
        <is>
          <t>塑料板、管、型材制造</t>
        </is>
      </c>
      <c r="F10" s="18"/>
      <c r="G10" s="18"/>
      <c r="H10" s="18"/>
      <c r="I10" s="18"/>
      <c r="J10" s="18"/>
      <c r="K10" s="19" t="inlineStr">
        <is>
          <t>行业代码</t>
        </is>
      </c>
      <c r="L10" s="19"/>
      <c r="M10" s="19"/>
      <c r="N10" s="19"/>
      <c r="O10" s="20" t="inlineStr">
        <is>
          <t>C2922</t>
        </is>
      </c>
      <c r="P10" s="20"/>
      <c r="Q10" s="20"/>
      <c r="R10" s="20"/>
      <c r="S10" s="20"/>
      <c r="T10" s="20"/>
      <c r="U10" s="21" t="inlineStr">
        <is>
          <t/>
        </is>
      </c>
    </row>
    <row r="11" customHeight="true" ht="20.0">
      <c r="A11" s="17" t="inlineStr">
        <is>
          <t>生产经营场所中心经度</t>
        </is>
      </c>
      <c r="B11" s="17"/>
      <c r="C11" s="17"/>
      <c r="D11" s="17"/>
      <c r="E11" s="18" t="inlineStr">
        <is>
          <t>111.3657</t>
        </is>
      </c>
      <c r="F11" s="18"/>
      <c r="G11" s="18"/>
      <c r="H11" s="18"/>
      <c r="I11" s="18"/>
      <c r="J11" s="18"/>
      <c r="K11" s="19" t="inlineStr">
        <is>
          <t>生产经营场所中心纬度</t>
        </is>
      </c>
      <c r="L11" s="19"/>
      <c r="M11" s="19"/>
      <c r="N11" s="19"/>
      <c r="O11" s="20" t="inlineStr">
        <is>
          <t>35.6192</t>
        </is>
      </c>
      <c r="P11" s="20"/>
      <c r="Q11" s="20"/>
      <c r="R11" s="20"/>
      <c r="S11" s="20"/>
      <c r="T11" s="20"/>
      <c r="U11" s="21" t="inlineStr">
        <is>
          <t/>
        </is>
      </c>
    </row>
    <row r="12" customHeight="true" ht="20.0">
      <c r="A12" s="17" t="inlineStr">
        <is>
          <t>统一社会信用代码</t>
        </is>
      </c>
      <c r="B12" s="17"/>
      <c r="C12" s="17"/>
      <c r="D12" s="17"/>
      <c r="E12" s="18" t="inlineStr">
        <is>
          <t>92141081MA0HB8X217Y</t>
        </is>
      </c>
      <c r="F12" s="18"/>
      <c r="G12" s="18"/>
      <c r="H12" s="18"/>
      <c r="I12" s="18"/>
      <c r="J12" s="18"/>
      <c r="K12" s="19" t="inlineStr">
        <is>
          <t>管理类别</t>
        </is>
      </c>
      <c r="L12" s="19"/>
      <c r="M12" s="19"/>
      <c r="N12" s="19"/>
      <c r="O12" s="20" t="inlineStr">
        <is>
          <t>登记管理</t>
        </is>
      </c>
      <c r="P12" s="20"/>
      <c r="Q12" s="20"/>
      <c r="R12" s="20"/>
      <c r="S12" s="20"/>
      <c r="T12" s="20"/>
      <c r="U12" s="21" t="inlineStr">
        <is>
          <t/>
        </is>
      </c>
    </row>
    <row r="13" customHeight="true" ht="20.0">
      <c r="A13" s="17" t="inlineStr">
        <is>
          <t>危险废物环境管理技术负责人</t>
        </is>
      </c>
      <c r="B13" s="17"/>
      <c r="C13" s="17"/>
      <c r="D13" s="17"/>
      <c r="E13" s="18" t="inlineStr">
        <is>
          <t>查伟龙</t>
        </is>
      </c>
      <c r="F13" s="18"/>
      <c r="G13" s="18"/>
      <c r="H13" s="18"/>
      <c r="I13" s="18"/>
      <c r="J13" s="18"/>
      <c r="K13" s="19" t="inlineStr">
        <is>
          <t>联系电话</t>
        </is>
      </c>
      <c r="L13" s="19"/>
      <c r="M13" s="19"/>
      <c r="N13" s="19"/>
      <c r="O13" s="20" t="inlineStr">
        <is>
          <t>13703558598</t>
        </is>
      </c>
      <c r="P13" s="20"/>
      <c r="Q13" s="20"/>
      <c r="R13" s="20"/>
      <c r="S13" s="20"/>
      <c r="T13" s="20"/>
      <c r="U13" s="21" t="inlineStr">
        <is>
          <t/>
        </is>
      </c>
    </row>
    <row r="14" customHeight="true" ht="20.0">
      <c r="A14" s="17" t="inlineStr">
        <is>
          <t>是否有环境影响评价审批文件</t>
        </is>
      </c>
      <c r="B14" s="17"/>
      <c r="C14" s="17"/>
      <c r="D14" s="17"/>
      <c r="E14" s="18" t="inlineStr">
        <is>
          <t>有</t>
        </is>
      </c>
      <c r="F14" s="18"/>
      <c r="G14" s="18"/>
      <c r="H14" s="18"/>
      <c r="I14" s="18"/>
      <c r="J14" s="18"/>
      <c r="K14" s="19" t="inlineStr">
        <is>
          <t>环境影响评价审批文件文号或备案编号</t>
        </is>
      </c>
      <c r="L14" s="19"/>
      <c r="M14" s="19"/>
      <c r="N14" s="19"/>
      <c r="O14" s="20" t="inlineStr">
        <is>
          <t>侯环审函（2010）16号</t>
        </is>
      </c>
      <c r="P14" s="20"/>
      <c r="Q14" s="20"/>
      <c r="R14" s="20"/>
      <c r="S14" s="20"/>
      <c r="T14" s="20"/>
      <c r="U14" s="21" t="inlineStr">
        <is>
          <t/>
        </is>
      </c>
    </row>
    <row r="15" customHeight="true" ht="20.0">
      <c r="A15" s="22" t="inlineStr">
        <is>
          <t>是否有排污许可证或是否进行排污登记</t>
        </is>
      </c>
      <c r="B15" s="22"/>
      <c r="C15" s="22"/>
      <c r="D15" s="22"/>
      <c r="E15" s="23" t="inlineStr">
        <is>
          <t>有</t>
        </is>
      </c>
      <c r="F15" s="23"/>
      <c r="G15" s="23"/>
      <c r="H15" s="23"/>
      <c r="I15" s="23"/>
      <c r="J15" s="23"/>
      <c r="K15" s="24" t="inlineStr">
        <is>
          <t>排污许可证证书编号或排污登记表编号</t>
        </is>
      </c>
      <c r="L15" s="24"/>
      <c r="M15" s="24"/>
      <c r="N15" s="24"/>
      <c r="O15" s="25" t="inlineStr">
        <is>
          <t>92141081MA0H8X217Y001X</t>
        </is>
      </c>
      <c r="P15" s="25"/>
      <c r="Q15" s="25"/>
      <c r="R15" s="25"/>
      <c r="S15" s="25"/>
      <c r="T15" s="25"/>
      <c r="U15" s="26" t="inlineStr">
        <is>
          <t/>
        </is>
      </c>
    </row>
    <row r="16" customHeight="true" ht="15.0">
      <c r="A16" s="27" t="inlineStr">
        <is>
          <t/>
        </is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 t="inlineStr">
        <is>
          <t/>
        </is>
      </c>
    </row>
    <row r="17" customHeight="true" ht="17.0">
      <c r="A17" s="8" t="inlineStr">
        <is>
          <t>表 A.2 设施信息表</t>
        </is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9" t="inlineStr">
        <is>
          <t/>
        </is>
      </c>
    </row>
    <row r="18" customHeight="true" ht="30.0">
      <c r="A18" s="10" t="inlineStr">
        <is>
          <t>（危险废物环境重点监管单位填写）</t>
        </is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0" t="inlineStr">
        <is>
          <t/>
        </is>
      </c>
    </row>
    <row r="19" customHeight="true" ht="37.0">
      <c r="A19" s="12" t="inlineStr">
        <is>
          <t>序
号</t>
        </is>
      </c>
      <c r="B19" s="14" t="inlineStr">
        <is>
          <t>主
要
生
产
单
元
名
称</t>
        </is>
      </c>
      <c r="C19" s="14" t="inlineStr">
        <is>
          <t>主
要
工
艺
名
称</t>
        </is>
      </c>
      <c r="D19" s="14" t="inlineStr">
        <is>
          <t>设
施
名
称</t>
        </is>
      </c>
      <c r="E19" s="14" t="inlineStr">
        <is>
          <t>设
施
编
码</t>
        </is>
      </c>
      <c r="F19" s="14" t="inlineStr">
        <is>
          <t>污染防治</t>
        </is>
      </c>
      <c r="G19" s="14"/>
      <c r="H19" s="14"/>
      <c r="I19" s="31" t="inlineStr">
        <is>
          <t>生产设施</t>
        </is>
      </c>
      <c r="J19" s="31"/>
      <c r="K19" s="14" t="inlineStr">
        <is>
          <t>产品产量</t>
        </is>
      </c>
      <c r="L19" s="14"/>
      <c r="M19" s="14"/>
      <c r="N19" s="14"/>
      <c r="O19" s="14"/>
      <c r="P19" s="14"/>
      <c r="Q19" s="32" t="inlineStr">
        <is>
          <t>原辅料</t>
        </is>
      </c>
      <c r="R19" s="32"/>
      <c r="S19" s="32"/>
      <c r="T19" s="32"/>
      <c r="U19" s="33" t="inlineStr">
        <is>
          <t/>
        </is>
      </c>
    </row>
    <row r="20" customHeight="true" ht="85.0">
      <c r="A20" s="12"/>
      <c r="B20" s="14"/>
      <c r="C20" s="14"/>
      <c r="D20" s="14"/>
      <c r="E20" s="14"/>
      <c r="F20" s="19" t="inlineStr">
        <is>
          <t>参
数
名
称</t>
        </is>
      </c>
      <c r="G20" s="19" t="inlineStr">
        <is>
          <t>设
计
值</t>
        </is>
      </c>
      <c r="H20" s="19" t="inlineStr">
        <is>
          <t>计
量
单
位</t>
        </is>
      </c>
      <c r="I20" s="19" t="inlineStr">
        <is>
          <t>生
产
能
力</t>
        </is>
      </c>
      <c r="J20" s="19" t="inlineStr">
        <is>
          <t>计
量
单
位</t>
        </is>
      </c>
      <c r="K20" s="19" t="inlineStr">
        <is>
          <t>中
间
产
品
名
称</t>
        </is>
      </c>
      <c r="L20" s="19" t="inlineStr">
        <is>
          <t>中
间
产
品
数
量</t>
        </is>
      </c>
      <c r="M20" s="19" t="inlineStr">
        <is>
          <t>计
量
单
位</t>
        </is>
      </c>
      <c r="N20" s="19" t="inlineStr">
        <is>
          <t>最
终
产
品
名
称</t>
        </is>
      </c>
      <c r="O20" s="19" t="inlineStr">
        <is>
          <t>最
终
产
品
数
量</t>
        </is>
      </c>
      <c r="P20" s="19" t="inlineStr">
        <is>
          <t>计
量
单
位</t>
        </is>
      </c>
      <c r="Q20" s="19" t="inlineStr">
        <is>
          <t>种
类</t>
        </is>
      </c>
      <c r="R20" s="19" t="inlineStr">
        <is>
          <t>名
称</t>
        </is>
      </c>
      <c r="S20" s="19" t="inlineStr">
        <is>
          <t>用
量</t>
        </is>
      </c>
      <c r="T20" s="34" t="inlineStr">
        <is>
          <t>计
量
单
位</t>
        </is>
      </c>
      <c r="U20" s="35" t="inlineStr">
        <is>
          <t/>
        </is>
      </c>
    </row>
    <row r="21" customHeight="true" ht="29.0">
      <c r="A21" s="36" t="n">
        <v>1.0</v>
      </c>
      <c r="B21" s="19" t="inlineStr">
        <is>
          <t>/</t>
        </is>
      </c>
      <c r="C21" s="19" t="inlineStr">
        <is>
          <t>/</t>
        </is>
      </c>
      <c r="D21" s="19" t="inlineStr">
        <is>
          <t>暂存间</t>
        </is>
      </c>
      <c r="E21" s="19" t="inlineStr">
        <is>
          <t>TS001</t>
        </is>
      </c>
      <c r="F21" s="19" t="inlineStr">
        <is>
          <t>1</t>
        </is>
      </c>
      <c r="G21" s="19" t="inlineStr">
        <is>
          <t>1.000000</t>
        </is>
      </c>
      <c r="H21" s="19" t="inlineStr">
        <is>
          <t>1</t>
        </is>
      </c>
      <c r="I21" s="37" t="inlineStr">
        <is>
          <t>/</t>
        </is>
      </c>
      <c r="J21" s="19" t="inlineStr">
        <is>
          <t>/</t>
        </is>
      </c>
      <c r="K21" s="19" t="inlineStr">
        <is>
          <t>/</t>
        </is>
      </c>
      <c r="L21" s="37" t="inlineStr">
        <is>
          <t>/</t>
        </is>
      </c>
      <c r="M21" s="19" t="inlineStr">
        <is>
          <t>/</t>
        </is>
      </c>
      <c r="N21" s="19" t="inlineStr">
        <is>
          <t>/</t>
        </is>
      </c>
      <c r="O21" s="37" t="inlineStr">
        <is>
          <t>/</t>
        </is>
      </c>
      <c r="P21" s="19" t="inlineStr">
        <is>
          <t>/</t>
        </is>
      </c>
      <c r="Q21" s="19" t="inlineStr">
        <is>
          <t>/</t>
        </is>
      </c>
      <c r="R21" s="19" t="inlineStr">
        <is>
          <t>/</t>
        </is>
      </c>
      <c r="S21" s="37" t="inlineStr">
        <is>
          <t>/</t>
        </is>
      </c>
      <c r="T21" s="34" t="inlineStr">
        <is>
          <t>/</t>
        </is>
      </c>
      <c r="U21" s="38" t="inlineStr">
        <is>
          <t>86e76e68-8f8f-11f0-9329-005056a01042</t>
        </is>
      </c>
    </row>
    <row r="22" customHeight="true" ht="15.0">
      <c r="A22" s="27" t="inlineStr">
        <is>
          <t/>
        </is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9" t="inlineStr">
        <is>
          <t/>
        </is>
      </c>
    </row>
    <row r="23" customHeight="true" ht="17.0">
      <c r="A23" s="8" t="inlineStr">
        <is>
          <t>表 A.3 危险废物产生情况信息表</t>
        </is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40" t="inlineStr">
        <is>
          <t/>
        </is>
      </c>
    </row>
    <row r="24" customHeight="true" ht="30.0">
      <c r="A24" s="10" t="inlineStr">
        <is>
          <t>（危险废物环境重点监管单位、危险废物简化管理单位、危险废物登记管理单位填写）</t>
        </is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9" t="inlineStr">
        <is>
          <t/>
        </is>
      </c>
    </row>
    <row r="25" customHeight="true" ht="32.0">
      <c r="A25" s="12" t="inlineStr">
        <is>
          <t>序
号</t>
        </is>
      </c>
      <c r="B25" s="14" t="inlineStr">
        <is>
          <t>产
生
危
险
废
物
设
施
编
码</t>
        </is>
      </c>
      <c r="C25" s="14" t="inlineStr">
        <is>
          <t>产
生
危
险
废
物
设
施
名
称</t>
        </is>
      </c>
      <c r="D25" s="14" t="inlineStr">
        <is>
          <t>对
应
产
废
环
节
名
称</t>
        </is>
      </c>
      <c r="E25" s="14" t="inlineStr">
        <is>
          <t>危险废物</t>
        </is>
      </c>
      <c r="F25" s="14"/>
      <c r="G25" s="14"/>
      <c r="H25" s="14" t="inlineStr">
        <is>
          <t>危
险
废
物
类
别</t>
        </is>
      </c>
      <c r="I25" s="14" t="inlineStr">
        <is>
          <t>危
险
废
物
代
码</t>
        </is>
      </c>
      <c r="J25" s="14" t="inlineStr">
        <is>
          <t>有
害
成
分
名
称</t>
        </is>
      </c>
      <c r="K25" s="14" t="inlineStr">
        <is>
          <t>形
态</t>
        </is>
      </c>
      <c r="L25" s="14" t="inlineStr">
        <is>
          <t>危
险
特
性</t>
        </is>
      </c>
      <c r="M25" s="14" t="inlineStr">
        <is>
          <t>本
年
度
预
计
产
生
量</t>
        </is>
      </c>
      <c r="N25" s="14" t="inlineStr">
        <is>
          <t>计
量
单
位</t>
        </is>
      </c>
      <c r="O25" s="32" t="inlineStr">
        <is>
          <t>内部治理方式及去向</t>
        </is>
      </c>
      <c r="P25" s="32"/>
      <c r="Q25" s="32"/>
      <c r="R25" s="32"/>
      <c r="S25" s="32"/>
      <c r="T25" s="32"/>
      <c r="U25" s="41" t="inlineStr">
        <is>
          <t/>
        </is>
      </c>
    </row>
    <row r="26" customHeight="true" ht="155.0">
      <c r="A26" s="12"/>
      <c r="B26" s="14"/>
      <c r="C26" s="14"/>
      <c r="D26" s="14"/>
      <c r="E26" s="19" t="inlineStr">
        <is>
          <t>行
业
俗
称
/
单
位
内
部
名
称</t>
        </is>
      </c>
      <c r="F26" s="19" t="inlineStr">
        <is>
          <t>国
家
危
险
废
物
名
录
名
称</t>
        </is>
      </c>
      <c r="G26" s="19"/>
      <c r="H26" s="14"/>
      <c r="I26" s="14"/>
      <c r="J26" s="14"/>
      <c r="K26" s="14"/>
      <c r="L26" s="14"/>
      <c r="M26" s="14"/>
      <c r="N26" s="14"/>
      <c r="O26" s="19" t="inlineStr">
        <is>
          <t>自行利用设施编码</t>
        </is>
      </c>
      <c r="P26" s="19" t="inlineStr">
        <is>
          <t>自行利用设施设计能力</t>
        </is>
      </c>
      <c r="Q26" s="19" t="inlineStr">
        <is>
          <t>自行处置设施编码</t>
        </is>
      </c>
      <c r="R26" s="19" t="inlineStr">
        <is>
          <t>自行处置设施设计能力</t>
        </is>
      </c>
      <c r="S26" s="19" t="inlineStr">
        <is>
          <t>贮存设施编码</t>
        </is>
      </c>
      <c r="T26" s="34" t="inlineStr">
        <is>
          <t>贮存设施设计能力</t>
        </is>
      </c>
      <c r="U26" s="41" t="inlineStr">
        <is>
          <t/>
        </is>
      </c>
    </row>
    <row r="27" customHeight="true" ht="85.0">
      <c r="A27" s="36" t="n">
        <v>1.0</v>
      </c>
      <c r="B27" s="19" t="inlineStr">
        <is>
          <t>FSCXCSY</t>
        </is>
      </c>
      <c r="C27" s="19" t="inlineStr">
        <is>
          <t>非生产性产生源</t>
        </is>
      </c>
      <c r="D27" s="19" t="inlineStr">
        <is>
          <t>维修</t>
        </is>
      </c>
      <c r="E27" s="19" t="inlineStr">
        <is>
          <t>废面纱、废手套</t>
        </is>
      </c>
      <c r="F27" s="19" t="inlineStr">
        <is>
          <t>含有或沾染毒性、感染性危险废物的废弃包装物、容器、过滤吸附介质</t>
        </is>
      </c>
      <c r="G27" s="19"/>
      <c r="H27" s="19" t="inlineStr">
        <is>
          <t>HW49其他废物</t>
        </is>
      </c>
      <c r="I27" s="19" t="inlineStr">
        <is>
          <t>900-041-49</t>
        </is>
      </c>
      <c r="J27" s="19" t="inlineStr">
        <is>
          <t>芳烃</t>
        </is>
      </c>
      <c r="K27" s="19" t="inlineStr">
        <is>
          <t>S</t>
        </is>
      </c>
      <c r="L27" s="19" t="inlineStr">
        <is>
          <t>T,In</t>
        </is>
      </c>
      <c r="M27" s="42" t="n">
        <v>0.2</v>
      </c>
      <c r="N27" s="19" t="inlineStr">
        <is>
          <t>吨</t>
        </is>
      </c>
      <c r="O27" s="19" t="inlineStr">
        <is>
          <t>/</t>
        </is>
      </c>
      <c r="P27" s="37" t="inlineStr">
        <is>
          <t>/</t>
        </is>
      </c>
      <c r="Q27" s="19" t="inlineStr">
        <is>
          <t>/</t>
        </is>
      </c>
      <c r="R27" s="37" t="inlineStr">
        <is>
          <t>/</t>
        </is>
      </c>
      <c r="S27" s="19" t="inlineStr">
        <is>
          <t>TS001</t>
        </is>
      </c>
      <c r="T27" s="43" t="n">
        <v>1.0</v>
      </c>
      <c r="U27" s="41" t="inlineStr">
        <is>
          <t>8868f63f-8f8f-11f0-9329-005056a01042</t>
        </is>
      </c>
    </row>
    <row r="28" customHeight="true" ht="85.0">
      <c r="A28" s="36" t="n">
        <v>2.0</v>
      </c>
      <c r="B28" s="19" t="inlineStr">
        <is>
          <t>FSCXCSY</t>
        </is>
      </c>
      <c r="C28" s="19" t="inlineStr">
        <is>
          <t>非生产性产生源</t>
        </is>
      </c>
      <c r="D28" s="19" t="inlineStr">
        <is>
          <t>更换</t>
        </is>
      </c>
      <c r="E28" s="19" t="inlineStr">
        <is>
          <t>废活性炭</t>
        </is>
      </c>
      <c r="F28" s="19" t="inlineStr">
        <is>
          <t>含有或沾染毒性、感染性危险废物的废弃包装物、容器、过滤吸附介质</t>
        </is>
      </c>
      <c r="G28" s="19"/>
      <c r="H28" s="19" t="inlineStr">
        <is>
          <t>HW49其他废物</t>
        </is>
      </c>
      <c r="I28" s="19" t="inlineStr">
        <is>
          <t>900-041-49</t>
        </is>
      </c>
      <c r="J28" s="19" t="inlineStr">
        <is>
          <t>苯</t>
        </is>
      </c>
      <c r="K28" s="19" t="inlineStr">
        <is>
          <t>S</t>
        </is>
      </c>
      <c r="L28" s="19" t="inlineStr">
        <is>
          <t>T,In</t>
        </is>
      </c>
      <c r="M28" s="42" t="n">
        <v>0.2</v>
      </c>
      <c r="N28" s="19" t="inlineStr">
        <is>
          <t>吨</t>
        </is>
      </c>
      <c r="O28" s="19" t="inlineStr">
        <is>
          <t>/</t>
        </is>
      </c>
      <c r="P28" s="37" t="inlineStr">
        <is>
          <t>/</t>
        </is>
      </c>
      <c r="Q28" s="19" t="inlineStr">
        <is>
          <t>/</t>
        </is>
      </c>
      <c r="R28" s="37" t="inlineStr">
        <is>
          <t>/</t>
        </is>
      </c>
      <c r="S28" s="19" t="inlineStr">
        <is>
          <t>TS001</t>
        </is>
      </c>
      <c r="T28" s="43" t="n">
        <v>1.0</v>
      </c>
      <c r="U28" s="41" t="inlineStr">
        <is>
          <t>8868f76f-8f8f-11f0-9329-005056a01042</t>
        </is>
      </c>
    </row>
    <row r="29" customHeight="true" ht="113.0">
      <c r="A29" s="36" t="n">
        <v>3.0</v>
      </c>
      <c r="B29" s="19" t="inlineStr">
        <is>
          <t>FSCXCSY</t>
        </is>
      </c>
      <c r="C29" s="19" t="inlineStr">
        <is>
          <t>非生产性产生源</t>
        </is>
      </c>
      <c r="D29" s="19" t="inlineStr">
        <is>
          <t>维修</t>
        </is>
      </c>
      <c r="E29" s="19" t="inlineStr">
        <is>
          <t>废机油</t>
        </is>
      </c>
      <c r="F29" s="19" t="inlineStr">
        <is>
          <t>使用工业齿轮油进行机械设备润滑过程中产生的废润滑油</t>
        </is>
      </c>
      <c r="G29" s="19"/>
      <c r="H29" s="19" t="inlineStr">
        <is>
          <t>HW08废矿物油与含矿物油废物</t>
        </is>
      </c>
      <c r="I29" s="19" t="inlineStr">
        <is>
          <t>900-217-08</t>
        </is>
      </c>
      <c r="J29" s="19" t="inlineStr">
        <is>
          <t>多环芳烃（PAHs）、苯系物、酚类、硫化物、重金属</t>
        </is>
      </c>
      <c r="K29" s="19" t="inlineStr">
        <is>
          <t>L</t>
        </is>
      </c>
      <c r="L29" s="19" t="inlineStr">
        <is>
          <t>T,I</t>
        </is>
      </c>
      <c r="M29" s="42" t="n">
        <v>0.18</v>
      </c>
      <c r="N29" s="19" t="inlineStr">
        <is>
          <t>吨</t>
        </is>
      </c>
      <c r="O29" s="19" t="inlineStr">
        <is>
          <t>/</t>
        </is>
      </c>
      <c r="P29" s="37" t="inlineStr">
        <is>
          <t>/</t>
        </is>
      </c>
      <c r="Q29" s="19" t="inlineStr">
        <is>
          <t>/</t>
        </is>
      </c>
      <c r="R29" s="37" t="inlineStr">
        <is>
          <t>/</t>
        </is>
      </c>
      <c r="S29" s="19" t="inlineStr">
        <is>
          <t>TS001</t>
        </is>
      </c>
      <c r="T29" s="43" t="n">
        <v>1.0</v>
      </c>
      <c r="U29" s="41" t="inlineStr">
        <is>
          <t>8868f794-8f8f-11f0-9329-005056a01042</t>
        </is>
      </c>
    </row>
    <row r="30" customHeight="true" ht="15.0">
      <c r="A30" s="27" t="inlineStr">
        <is>
          <t/>
        </is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9" t="inlineStr">
        <is>
          <t/>
        </is>
      </c>
    </row>
    <row r="31" customHeight="true" ht="17.0">
      <c r="A31" s="8" t="inlineStr">
        <is>
          <t>表 A.4 危险废物贮存情况信息表</t>
        </is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40" t="inlineStr">
        <is>
          <t/>
        </is>
      </c>
    </row>
    <row r="32" customHeight="true" ht="30.0">
      <c r="A32" s="10" t="inlineStr">
        <is>
          <t>（危险废物环境重点监管单位、危险废物简化管理单位填写）</t>
        </is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9" t="inlineStr">
        <is>
          <t/>
        </is>
      </c>
    </row>
    <row r="33" customHeight="true" ht="30.0">
      <c r="A33" s="12" t="inlineStr">
        <is>
          <t>序号</t>
        </is>
      </c>
      <c r="B33" s="14" t="inlineStr">
        <is>
          <t>贮存设施编码</t>
        </is>
      </c>
      <c r="C33" s="14"/>
      <c r="D33" s="14" t="inlineStr">
        <is>
          <t>贮存设施类型</t>
        </is>
      </c>
      <c r="E33" s="14" t="inlineStr">
        <is>
          <t>危险废物行业俗称/单位内部名称</t>
        </is>
      </c>
      <c r="F33" s="14"/>
      <c r="G33" s="14"/>
      <c r="H33" s="14"/>
      <c r="I33" s="14" t="inlineStr">
        <is>
          <t>危险废物类别</t>
        </is>
      </c>
      <c r="J33" s="14"/>
      <c r="K33" s="14" t="inlineStr">
        <is>
          <t>危险废物代码</t>
        </is>
      </c>
      <c r="L33" s="14"/>
      <c r="M33" s="14" t="inlineStr">
        <is>
          <t>有害成分</t>
        </is>
      </c>
      <c r="N33" s="14"/>
      <c r="O33" s="14" t="inlineStr">
        <is>
          <t>形态</t>
        </is>
      </c>
      <c r="P33" s="14" t="inlineStr">
        <is>
          <t>危险特性</t>
        </is>
      </c>
      <c r="Q33" s="14" t="inlineStr">
        <is>
          <t>包装形式</t>
        </is>
      </c>
      <c r="R33" s="14" t="inlineStr">
        <is>
          <t>本年度预计剩余贮存量</t>
        </is>
      </c>
      <c r="S33" s="14"/>
      <c r="T33" s="32" t="inlineStr">
        <is>
          <t>计量单位</t>
        </is>
      </c>
      <c r="U33" s="41" t="inlineStr">
        <is>
          <t/>
        </is>
      </c>
    </row>
    <row r="34" customHeight="true" ht="62.0">
      <c r="A34" s="12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32"/>
      <c r="U34" s="41" t="inlineStr">
        <is>
          <t/>
        </is>
      </c>
    </row>
    <row r="35" customHeight="true" ht="43.0">
      <c r="A35" s="36" t="n">
        <v>1.0</v>
      </c>
      <c r="B35" s="19" t="inlineStr">
        <is>
          <t>TS001</t>
        </is>
      </c>
      <c r="C35" s="19"/>
      <c r="D35" s="19" t="inlineStr">
        <is>
          <t>贮存库</t>
        </is>
      </c>
      <c r="E35" s="19" t="inlineStr">
        <is>
          <t>废机油</t>
        </is>
      </c>
      <c r="F35" s="19"/>
      <c r="G35" s="19"/>
      <c r="H35" s="19"/>
      <c r="I35" s="19" t="inlineStr">
        <is>
          <t>HW08废矿物油与含矿物油废物</t>
        </is>
      </c>
      <c r="J35" s="19"/>
      <c r="K35" s="19" t="inlineStr">
        <is>
          <t>900-217-08</t>
        </is>
      </c>
      <c r="L35" s="19"/>
      <c r="M35" s="19" t="inlineStr">
        <is>
          <t>多环芳烃（PAHs）、苯系物、酚类、硫化物、重金属</t>
        </is>
      </c>
      <c r="N35" s="19"/>
      <c r="O35" s="19" t="inlineStr">
        <is>
          <t>L</t>
        </is>
      </c>
      <c r="P35" s="19" t="inlineStr">
        <is>
          <t>T,I</t>
        </is>
      </c>
      <c r="Q35" s="19" t="inlineStr">
        <is>
          <t>桶装</t>
        </is>
      </c>
      <c r="R35" s="44" t="n">
        <v>0.0</v>
      </c>
      <c r="S35" s="44"/>
      <c r="T35" s="34" t="inlineStr">
        <is>
          <t>吨</t>
        </is>
      </c>
      <c r="U35" s="41" t="inlineStr">
        <is>
          <t>88cb30a0-8f8f-11f0-9329-005056a01042</t>
        </is>
      </c>
    </row>
    <row r="36" customHeight="true" ht="16.0">
      <c r="A36" s="36" t="n">
        <v>2.0</v>
      </c>
      <c r="B36" s="19" t="inlineStr">
        <is>
          <t>TS001</t>
        </is>
      </c>
      <c r="C36" s="19"/>
      <c r="D36" s="19" t="inlineStr">
        <is>
          <t>贮存库</t>
        </is>
      </c>
      <c r="E36" s="19" t="inlineStr">
        <is>
          <t>废面纱、废手套</t>
        </is>
      </c>
      <c r="F36" s="19"/>
      <c r="G36" s="19"/>
      <c r="H36" s="19"/>
      <c r="I36" s="19" t="inlineStr">
        <is>
          <t>HW49其他废物</t>
        </is>
      </c>
      <c r="J36" s="19"/>
      <c r="K36" s="19" t="inlineStr">
        <is>
          <t>900-041-49</t>
        </is>
      </c>
      <c r="L36" s="19"/>
      <c r="M36" s="19" t="inlineStr">
        <is>
          <t>芳烃</t>
        </is>
      </c>
      <c r="N36" s="19"/>
      <c r="O36" s="19" t="inlineStr">
        <is>
          <t>S</t>
        </is>
      </c>
      <c r="P36" s="19" t="inlineStr">
        <is>
          <t>T,In</t>
        </is>
      </c>
      <c r="Q36" s="19" t="inlineStr">
        <is>
          <t>袋装</t>
        </is>
      </c>
      <c r="R36" s="44" t="n">
        <v>0.0</v>
      </c>
      <c r="S36" s="44"/>
      <c r="T36" s="34" t="inlineStr">
        <is>
          <t>吨</t>
        </is>
      </c>
      <c r="U36" s="41" t="inlineStr">
        <is>
          <t>88cb4dca-8f8f-11f0-9329-005056a01042</t>
        </is>
      </c>
    </row>
    <row r="37" customHeight="true" ht="16.0">
      <c r="A37" s="36" t="n">
        <v>3.0</v>
      </c>
      <c r="B37" s="19" t="inlineStr">
        <is>
          <t>TS001</t>
        </is>
      </c>
      <c r="C37" s="19"/>
      <c r="D37" s="19" t="inlineStr">
        <is>
          <t>贮存库</t>
        </is>
      </c>
      <c r="E37" s="19" t="inlineStr">
        <is>
          <t>废活性炭</t>
        </is>
      </c>
      <c r="F37" s="19"/>
      <c r="G37" s="19"/>
      <c r="H37" s="19"/>
      <c r="I37" s="19" t="inlineStr">
        <is>
          <t>HW49其他废物</t>
        </is>
      </c>
      <c r="J37" s="19"/>
      <c r="K37" s="19" t="inlineStr">
        <is>
          <t>900-041-49</t>
        </is>
      </c>
      <c r="L37" s="19"/>
      <c r="M37" s="19" t="inlineStr">
        <is>
          <t>苯</t>
        </is>
      </c>
      <c r="N37" s="19"/>
      <c r="O37" s="19" t="inlineStr">
        <is>
          <t>S</t>
        </is>
      </c>
      <c r="P37" s="19" t="inlineStr">
        <is>
          <t>T,In</t>
        </is>
      </c>
      <c r="Q37" s="19" t="inlineStr">
        <is>
          <t>袋</t>
        </is>
      </c>
      <c r="R37" s="44" t="n">
        <v>0.0</v>
      </c>
      <c r="S37" s="44"/>
      <c r="T37" s="34" t="inlineStr">
        <is>
          <t>吨</t>
        </is>
      </c>
      <c r="U37" s="41" t="inlineStr">
        <is>
          <t>88cb4ddd-8f8f-11f0-9329-005056a01042</t>
        </is>
      </c>
    </row>
    <row r="38" customHeight="true" ht="30.0">
      <c r="A38" s="45" t="inlineStr">
        <is>
          <t/>
        </is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6" t="inlineStr">
        <is>
          <t/>
        </is>
      </c>
    </row>
    <row r="39" customHeight="true" ht="30.0">
      <c r="A39" s="47" t="inlineStr">
        <is>
          <t>表 A.5 危险废物自行利用/处置情况信息表</t>
        </is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8" t="inlineStr">
        <is>
          <t/>
        </is>
      </c>
    </row>
    <row r="40" customHeight="true" ht="30.0">
      <c r="A40" s="49" t="inlineStr">
        <is>
          <t>（危险废物环境重点监管单位填写）</t>
        </is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50" t="inlineStr">
        <is>
          <t/>
        </is>
      </c>
    </row>
    <row r="41" customHeight="true" ht="30.0">
      <c r="A41" s="12" t="inlineStr">
        <is>
          <t>序号</t>
        </is>
      </c>
      <c r="B41" s="14" t="inlineStr">
        <is>
          <t>设施类型</t>
        </is>
      </c>
      <c r="C41" s="51" t="inlineStr">
        <is>
          <t>设施编码</t>
        </is>
      </c>
      <c r="D41" s="51"/>
      <c r="E41" s="51" t="inlineStr">
        <is>
          <t>危险废物行业俗称/单位内部名称</t>
        </is>
      </c>
      <c r="F41" s="51"/>
      <c r="G41" s="51"/>
      <c r="H41" s="51"/>
      <c r="I41" s="51" t="inlineStr">
        <is>
          <t>危险废物类别</t>
        </is>
      </c>
      <c r="J41" s="51"/>
      <c r="K41" s="51" t="inlineStr">
        <is>
          <t>危险废物代码</t>
        </is>
      </c>
      <c r="L41" s="51"/>
      <c r="M41" s="14" t="inlineStr">
        <is>
          <t>有害成分</t>
        </is>
      </c>
      <c r="N41" s="14"/>
      <c r="O41" s="14" t="inlineStr">
        <is>
          <t>形态</t>
        </is>
      </c>
      <c r="P41" s="14" t="inlineStr">
        <is>
          <t>危险特性</t>
        </is>
      </c>
      <c r="Q41" s="19" t="inlineStr">
        <is>
          <t>自行利用/处置方式代码</t>
        </is>
      </c>
      <c r="R41" s="19" t="inlineStr">
        <is>
          <t>本年度预计自行利用/处置量</t>
        </is>
      </c>
      <c r="S41" s="19"/>
      <c r="T41" s="34" t="inlineStr">
        <is>
          <t>计量单位</t>
        </is>
      </c>
      <c r="U41" s="41" t="inlineStr">
        <is>
          <t/>
        </is>
      </c>
    </row>
    <row r="42" customHeight="true" ht="30.0">
      <c r="A42" s="12"/>
      <c r="B42" s="14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14"/>
      <c r="N42" s="14"/>
      <c r="O42" s="14"/>
      <c r="P42" s="14"/>
      <c r="Q42" s="19"/>
      <c r="R42" s="19"/>
      <c r="S42" s="19"/>
      <c r="T42" s="34"/>
      <c r="U42" s="41" t="inlineStr">
        <is>
          <t/>
        </is>
      </c>
    </row>
    <row r="43" customHeight="true" ht="30.0">
      <c r="A43" s="17" t="inlineStr">
        <is>
          <t/>
        </is>
      </c>
      <c r="B43" s="19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9"/>
      <c r="N43" s="19"/>
      <c r="O43" s="19"/>
      <c r="P43" s="19"/>
      <c r="Q43" s="19"/>
      <c r="R43" s="19"/>
      <c r="S43" s="19"/>
      <c r="T43" s="34"/>
      <c r="U43" s="41"/>
    </row>
    <row r="44" customHeight="true" ht="30.0">
      <c r="A44" s="45" t="inlineStr">
        <is>
          <t/>
        </is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6" t="inlineStr">
        <is>
          <t/>
        </is>
      </c>
    </row>
    <row r="45" customHeight="true" ht="30.0">
      <c r="A45" s="47" t="inlineStr">
        <is>
          <t>表 A.6 危险废物减量化计划和措施</t>
        </is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8" t="inlineStr">
        <is>
          <t/>
        </is>
      </c>
    </row>
    <row r="46" customHeight="true" ht="30.0">
      <c r="A46" s="49" t="inlineStr">
        <is>
          <t>（危险废物环境重点监管单位、危险废物简化管理单位填写）</t>
        </is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50" t="inlineStr">
        <is>
          <t/>
        </is>
      </c>
    </row>
    <row r="47" customHeight="true" ht="30.0">
      <c r="A47" s="53" t="inlineStr">
        <is>
          <t>减
少
危
险
废
物
产
生
量
的
计
划</t>
        </is>
      </c>
      <c r="B47" s="14" t="inlineStr">
        <is>
          <t>序号</t>
        </is>
      </c>
      <c r="C47" s="14" t="inlineStr">
        <is>
          <t>危险废物行业俗称/单位内部名称</t>
        </is>
      </c>
      <c r="D47" s="14"/>
      <c r="E47" s="14"/>
      <c r="F47" s="14"/>
      <c r="G47" s="14"/>
      <c r="H47" s="14"/>
      <c r="I47" s="14"/>
      <c r="J47" s="14"/>
      <c r="K47" s="14" t="inlineStr">
        <is>
          <t>本年度预计产生量</t>
        </is>
      </c>
      <c r="L47" s="14"/>
      <c r="M47" s="14"/>
      <c r="N47" s="14"/>
      <c r="O47" s="14" t="inlineStr">
        <is>
          <t>预计减少量</t>
        </is>
      </c>
      <c r="P47" s="14"/>
      <c r="Q47" s="14"/>
      <c r="R47" s="32" t="inlineStr">
        <is>
          <t>计量单位</t>
        </is>
      </c>
      <c r="S47" s="32"/>
      <c r="T47" s="32"/>
      <c r="U47" s="54" t="inlineStr">
        <is>
          <t/>
        </is>
      </c>
    </row>
    <row r="48" customHeight="true" ht="30.0">
      <c r="A48" s="5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32"/>
      <c r="S48" s="32"/>
      <c r="T48" s="32"/>
      <c r="U48" s="54" t="inlineStr">
        <is>
          <t/>
        </is>
      </c>
    </row>
    <row r="49" customHeight="true" ht="30.0">
      <c r="A49" s="53"/>
      <c r="B49" s="55" t="n">
        <v>1.0</v>
      </c>
      <c r="C49" s="19" t="inlineStr">
        <is>
          <t>废机油</t>
        </is>
      </c>
      <c r="D49" s="19"/>
      <c r="E49" s="19"/>
      <c r="F49" s="19"/>
      <c r="G49" s="19"/>
      <c r="H49" s="19"/>
      <c r="I49" s="19"/>
      <c r="J49" s="19"/>
      <c r="K49" s="56">
        <f>value(0.18)</f>
        <v>0.0</v>
      </c>
      <c r="L49" s="56"/>
      <c r="M49" s="56"/>
      <c r="N49" s="56"/>
      <c r="O49" s="56">
        <f>value(0.0)</f>
        <v>0.0</v>
      </c>
      <c r="P49" s="56"/>
      <c r="Q49" s="56"/>
      <c r="R49" s="34" t="inlineStr">
        <is>
          <t>吨</t>
        </is>
      </c>
      <c r="S49" s="34"/>
      <c r="T49" s="34"/>
      <c r="U49" s="54" t="inlineStr">
        <is>
          <t>fb308a3d0ed34ff0a262f7b495f015ea</t>
        </is>
      </c>
    </row>
    <row r="50" customHeight="true" ht="30.0">
      <c r="A50" s="53"/>
      <c r="B50" s="55" t="n">
        <v>2.0</v>
      </c>
      <c r="C50" s="19" t="inlineStr">
        <is>
          <t>废面纱、废手套</t>
        </is>
      </c>
      <c r="D50" s="19"/>
      <c r="E50" s="19"/>
      <c r="F50" s="19"/>
      <c r="G50" s="19"/>
      <c r="H50" s="19"/>
      <c r="I50" s="19"/>
      <c r="J50" s="19"/>
      <c r="K50" s="56">
        <f>value(0.2)</f>
        <v>0.0</v>
      </c>
      <c r="L50" s="56"/>
      <c r="M50" s="56"/>
      <c r="N50" s="56"/>
      <c r="O50" s="56">
        <f>value(0.0)</f>
        <v>0.0</v>
      </c>
      <c r="P50" s="56"/>
      <c r="Q50" s="56"/>
      <c r="R50" s="34" t="inlineStr">
        <is>
          <t>吨</t>
        </is>
      </c>
      <c r="S50" s="34"/>
      <c r="T50" s="34"/>
      <c r="U50" s="54" t="inlineStr">
        <is>
          <t>57aabe4eda8044bba390a3b479bddbd3</t>
        </is>
      </c>
    </row>
    <row r="51" customHeight="true" ht="30.0">
      <c r="A51" s="53"/>
      <c r="B51" s="55" t="n">
        <v>3.0</v>
      </c>
      <c r="C51" s="19" t="inlineStr">
        <is>
          <t>废活性炭</t>
        </is>
      </c>
      <c r="D51" s="19"/>
      <c r="E51" s="19"/>
      <c r="F51" s="19"/>
      <c r="G51" s="19"/>
      <c r="H51" s="19"/>
      <c r="I51" s="19"/>
      <c r="J51" s="19"/>
      <c r="K51" s="56">
        <f>value(0.2)</f>
        <v>0.0</v>
      </c>
      <c r="L51" s="56"/>
      <c r="M51" s="56"/>
      <c r="N51" s="56"/>
      <c r="O51" s="56">
        <f>value(0.0)</f>
        <v>0.0</v>
      </c>
      <c r="P51" s="56"/>
      <c r="Q51" s="56"/>
      <c r="R51" s="34" t="inlineStr">
        <is>
          <t>吨</t>
        </is>
      </c>
      <c r="S51" s="34"/>
      <c r="T51" s="34"/>
      <c r="U51" s="54" t="inlineStr">
        <is>
          <t>88108c2590924e6d8760b20831dd25d0</t>
        </is>
      </c>
    </row>
    <row r="52" customHeight="true" ht="30.0">
      <c r="A52" s="53"/>
      <c r="B52" s="24" t="inlineStr">
        <is>
          <t>合计</t>
        </is>
      </c>
      <c r="C52" s="24"/>
      <c r="D52" s="24"/>
      <c r="E52" s="24"/>
      <c r="F52" s="24"/>
      <c r="G52" s="24"/>
      <c r="H52" s="24"/>
      <c r="I52" s="24"/>
      <c r="J52" s="24"/>
      <c r="K52" s="57">
        <f>sum(K49:K51)</f>
        <v>0.0</v>
      </c>
      <c r="L52" s="57"/>
      <c r="M52" s="57"/>
      <c r="N52" s="57"/>
      <c r="O52" s="58">
        <f>sum(O49:O51)</f>
        <v>0.0</v>
      </c>
      <c r="P52" s="58"/>
      <c r="Q52" s="58"/>
      <c r="R52" s="59" t="inlineStr">
        <is>
          <t>-</t>
        </is>
      </c>
      <c r="S52" s="59"/>
      <c r="T52" s="59"/>
      <c r="U52" s="54" t="inlineStr">
        <is>
          <t/>
        </is>
      </c>
    </row>
    <row r="53" customHeight="true" ht="169.0">
      <c r="A53" s="53" t="inlineStr">
        <is>
          <t>降
低
危
险
废
物
危
害
性
的
计
划</t>
        </is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54" t="inlineStr">
        <is>
          <t/>
        </is>
      </c>
    </row>
    <row r="54" customHeight="true" ht="253.0">
      <c r="A54" s="53" t="inlineStr">
        <is>
          <t>减
少
危
险
废
物
产
生
量
和
降
低
危
害
性
的
措
施</t>
        </is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54" t="inlineStr">
        <is>
          <t/>
        </is>
      </c>
    </row>
    <row r="55" customHeight="true" ht="30.0">
      <c r="A55" s="45" t="inlineStr">
        <is>
          <t/>
        </is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6" t="inlineStr">
        <is>
          <t/>
        </is>
      </c>
    </row>
    <row r="56" customHeight="true" ht="30.0">
      <c r="A56" s="8" t="inlineStr">
        <is>
          <t>表 A.7 危险废物转移情况信息表</t>
        </is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48" t="inlineStr">
        <is>
          <t/>
        </is>
      </c>
    </row>
    <row r="57" customHeight="true" ht="30.0">
      <c r="A57" s="10" t="inlineStr">
        <is>
          <t>（危险废物环境重点监管单位、危险废物简化管理单位、危险废物登记管理单位填写）</t>
        </is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50" t="inlineStr">
        <is>
          <t/>
        </is>
      </c>
    </row>
    <row r="58" customHeight="true" ht="43.0">
      <c r="A58" s="12" t="inlineStr">
        <is>
          <t>序号</t>
        </is>
      </c>
      <c r="B58" s="14" t="inlineStr">
        <is>
          <t>转移类型</t>
        </is>
      </c>
      <c r="C58" s="14" t="inlineStr">
        <is>
          <t>危险废物行业俗称/ 单位内部名称</t>
        </is>
      </c>
      <c r="D58" s="14"/>
      <c r="E58" s="14" t="inlineStr">
        <is>
          <t>危险废物类别</t>
        </is>
      </c>
      <c r="F58" s="14" t="inlineStr">
        <is>
          <t>危险废物代码</t>
        </is>
      </c>
      <c r="G58" s="14" t="inlineStr">
        <is>
          <t>有害成分名称</t>
        </is>
      </c>
      <c r="H58" s="14" t="inlineStr">
        <is>
          <t>形态</t>
        </is>
      </c>
      <c r="I58" s="14" t="inlineStr">
        <is>
          <t>危险特性</t>
        </is>
      </c>
      <c r="J58" s="14" t="inlineStr">
        <is>
          <t>本年度预计转移量</t>
        </is>
      </c>
      <c r="K58" s="14" t="inlineStr">
        <is>
          <t>计量单位</t>
        </is>
      </c>
      <c r="L58" s="14" t="inlineStr">
        <is>
          <t>利用/ 处置方式代码</t>
        </is>
      </c>
      <c r="M58" s="14" t="inlineStr">
        <is>
          <t>拟接收单位类型</t>
        </is>
      </c>
      <c r="N58" s="14" t="inlineStr">
        <is>
          <t>危险废物经营许可证持有单位</t>
        </is>
      </c>
      <c r="O58" s="14"/>
      <c r="P58" s="14"/>
      <c r="Q58" s="14" t="inlineStr">
        <is>
          <t>危险废物利用处置环节豁免管理单位</t>
        </is>
      </c>
      <c r="R58" s="14"/>
      <c r="S58" s="32" t="inlineStr">
        <is>
          <t>中华人民共和国境外的危险废物利用处置单位</t>
        </is>
      </c>
      <c r="T58" s="32"/>
      <c r="U58" s="41" t="inlineStr">
        <is>
          <t/>
        </is>
      </c>
    </row>
    <row r="59" customHeight="true" ht="30.0">
      <c r="A59" s="12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9" t="inlineStr">
        <is>
          <t>单位名称</t>
        </is>
      </c>
      <c r="O59" s="19"/>
      <c r="P59" s="19" t="inlineStr">
        <is>
          <t>许可证编码</t>
        </is>
      </c>
      <c r="Q59" s="19" t="inlineStr">
        <is>
          <t>单位名称</t>
        </is>
      </c>
      <c r="R59" s="19"/>
      <c r="S59" s="34" t="inlineStr">
        <is>
          <t>单位名称</t>
        </is>
      </c>
      <c r="T59" s="34"/>
      <c r="U59" s="41" t="inlineStr">
        <is>
          <t/>
        </is>
      </c>
    </row>
    <row r="60" customHeight="true" ht="113.0">
      <c r="A60" s="36" t="n">
        <v>1.0</v>
      </c>
      <c r="B60" s="19" t="inlineStr">
        <is>
          <t>省内转移</t>
        </is>
      </c>
      <c r="C60" s="19" t="inlineStr">
        <is>
          <t>废机油</t>
        </is>
      </c>
      <c r="D60" s="19"/>
      <c r="E60" s="19" t="inlineStr">
        <is>
          <t>HW08废矿物油与含矿物油废物</t>
        </is>
      </c>
      <c r="F60" s="19" t="inlineStr">
        <is>
          <t>900-217-08</t>
        </is>
      </c>
      <c r="G60" s="19" t="inlineStr">
        <is>
          <t>多环芳烃（PAHs）、苯系物、酚类、硫化物、重金属</t>
        </is>
      </c>
      <c r="H60" s="19" t="inlineStr">
        <is>
          <t>L</t>
        </is>
      </c>
      <c r="I60" s="19" t="inlineStr">
        <is>
          <t>T,I</t>
        </is>
      </c>
      <c r="J60" s="44" t="n">
        <v>0.18</v>
      </c>
      <c r="K60" s="19" t="inlineStr">
        <is>
          <t>吨</t>
        </is>
      </c>
      <c r="L60" s="19" t="inlineStr">
        <is>
          <t>S</t>
        </is>
      </c>
      <c r="M60" s="19" t="inlineStr">
        <is>
          <t>危险废物经营许可证持有单位</t>
        </is>
      </c>
      <c r="N60" s="19" t="inlineStr">
        <is>
          <t>侯马市泽安盛再生资源有限公司</t>
        </is>
      </c>
      <c r="O60" s="19"/>
      <c r="P60" s="19" t="inlineStr">
        <is>
          <t>141081202125</t>
        </is>
      </c>
      <c r="Q60" s="19" t="inlineStr">
        <is>
          <t>/</t>
        </is>
      </c>
      <c r="R60" s="19"/>
      <c r="S60" s="34" t="inlineStr">
        <is>
          <t>/</t>
        </is>
      </c>
      <c r="T60" s="34"/>
      <c r="U60" s="41" t="inlineStr">
        <is>
          <t>88df13a0-8f8f-11f0-9329-005056a01042</t>
        </is>
      </c>
    </row>
    <row r="61" customHeight="true" ht="57.0">
      <c r="A61" s="36" t="n">
        <v>2.0</v>
      </c>
      <c r="B61" s="19" t="inlineStr">
        <is>
          <t>省内转移</t>
        </is>
      </c>
      <c r="C61" s="19" t="inlineStr">
        <is>
          <t>废活性炭</t>
        </is>
      </c>
      <c r="D61" s="19"/>
      <c r="E61" s="19" t="inlineStr">
        <is>
          <t>HW49其他废物</t>
        </is>
      </c>
      <c r="F61" s="19" t="inlineStr">
        <is>
          <t>900-041-49</t>
        </is>
      </c>
      <c r="G61" s="19" t="inlineStr">
        <is>
          <t>苯</t>
        </is>
      </c>
      <c r="H61" s="19" t="inlineStr">
        <is>
          <t>S</t>
        </is>
      </c>
      <c r="I61" s="19" t="inlineStr">
        <is>
          <t>T,In</t>
        </is>
      </c>
      <c r="J61" s="44" t="n">
        <v>0.2</v>
      </c>
      <c r="K61" s="19" t="inlineStr">
        <is>
          <t>吨</t>
        </is>
      </c>
      <c r="L61" s="19" t="inlineStr">
        <is>
          <t>S</t>
        </is>
      </c>
      <c r="M61" s="19" t="inlineStr">
        <is>
          <t>危险废物经营许可证持有单位</t>
        </is>
      </c>
      <c r="N61" s="19" t="inlineStr">
        <is>
          <t>山西云顺环保科技有限公司</t>
        </is>
      </c>
      <c r="O61" s="19"/>
      <c r="P61" s="19" t="inlineStr">
        <is>
          <t>HW省141024003C</t>
        </is>
      </c>
      <c r="Q61" s="19" t="inlineStr">
        <is>
          <t>/</t>
        </is>
      </c>
      <c r="R61" s="19"/>
      <c r="S61" s="34" t="inlineStr">
        <is>
          <t>/</t>
        </is>
      </c>
      <c r="T61" s="34"/>
      <c r="U61" s="41" t="inlineStr">
        <is>
          <t>88df2e01-8f8f-11f0-9329-005056a01042</t>
        </is>
      </c>
    </row>
    <row r="62" customHeight="true" ht="57.0">
      <c r="A62" s="36" t="n">
        <v>3.0</v>
      </c>
      <c r="B62" s="19" t="inlineStr">
        <is>
          <t>省内转移</t>
        </is>
      </c>
      <c r="C62" s="19" t="inlineStr">
        <is>
          <t>废面纱、废手套</t>
        </is>
      </c>
      <c r="D62" s="19"/>
      <c r="E62" s="19" t="inlineStr">
        <is>
          <t>HW49其他废物</t>
        </is>
      </c>
      <c r="F62" s="19" t="inlineStr">
        <is>
          <t>900-041-49</t>
        </is>
      </c>
      <c r="G62" s="19" t="inlineStr">
        <is>
          <t>芳烃</t>
        </is>
      </c>
      <c r="H62" s="19" t="inlineStr">
        <is>
          <t>S</t>
        </is>
      </c>
      <c r="I62" s="19" t="inlineStr">
        <is>
          <t>T,In</t>
        </is>
      </c>
      <c r="J62" s="44" t="n">
        <v>0.2</v>
      </c>
      <c r="K62" s="19" t="inlineStr">
        <is>
          <t>吨</t>
        </is>
      </c>
      <c r="L62" s="19" t="inlineStr">
        <is>
          <t>S</t>
        </is>
      </c>
      <c r="M62" s="19" t="inlineStr">
        <is>
          <t>危险废物经营许可证持有单位</t>
        </is>
      </c>
      <c r="N62" s="19" t="inlineStr">
        <is>
          <t>山西云顺环保科技有限公司</t>
        </is>
      </c>
      <c r="O62" s="19"/>
      <c r="P62" s="19" t="inlineStr">
        <is>
          <t>HW省141024003C</t>
        </is>
      </c>
      <c r="Q62" s="19" t="inlineStr">
        <is>
          <t>/</t>
        </is>
      </c>
      <c r="R62" s="19"/>
      <c r="S62" s="34" t="inlineStr">
        <is>
          <t>/</t>
        </is>
      </c>
      <c r="T62" s="34"/>
      <c r="U62" s="41" t="inlineStr">
        <is>
          <t>88df2ea6-8f8f-11f0-9329-005056a01042</t>
        </is>
      </c>
    </row>
    <row r="63" customHeight="true" ht="30.0">
      <c r="A63" s="27" t="inlineStr">
        <is>
          <t/>
        </is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" t="inlineStr">
        <is>
          <t/>
        </is>
      </c>
    </row>
  </sheetData>
  <mergeCells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A19:A20"/>
    <mergeCell ref="B19:B20"/>
    <mergeCell ref="C19:C20"/>
    <mergeCell ref="D19:D20"/>
    <mergeCell ref="E19:E20"/>
    <mergeCell ref="F19:H19"/>
    <mergeCell ref="I19:J19"/>
    <mergeCell ref="K19:P19"/>
    <mergeCell ref="Q19:T19"/>
    <mergeCell ref="A22:T22"/>
    <mergeCell ref="A23:T23"/>
    <mergeCell ref="A24:T24"/>
    <mergeCell ref="A25:A26"/>
    <mergeCell ref="B25:B26"/>
    <mergeCell ref="C25:C26"/>
    <mergeCell ref="D25:D26"/>
    <mergeCell ref="E25:G25"/>
    <mergeCell ref="H25:H26"/>
    <mergeCell ref="I25:I26"/>
    <mergeCell ref="J25:J26"/>
    <mergeCell ref="K25:K26"/>
    <mergeCell ref="L25:L26"/>
    <mergeCell ref="M25:M26"/>
    <mergeCell ref="N25:N26"/>
    <mergeCell ref="O25:T25"/>
    <mergeCell ref="F26:G26"/>
    <mergeCell ref="F27:G27"/>
    <mergeCell ref="F28:G28"/>
    <mergeCell ref="F29:G29"/>
    <mergeCell ref="A30:T30"/>
    <mergeCell ref="A31:T31"/>
    <mergeCell ref="A32:T32"/>
    <mergeCell ref="A33:A34"/>
    <mergeCell ref="B33:C34"/>
    <mergeCell ref="D33:D34"/>
    <mergeCell ref="E33:H34"/>
    <mergeCell ref="I33:J34"/>
    <mergeCell ref="K33:L34"/>
    <mergeCell ref="M33:N34"/>
    <mergeCell ref="O33:O34"/>
    <mergeCell ref="P33:P34"/>
    <mergeCell ref="Q33:Q34"/>
    <mergeCell ref="R33:S34"/>
    <mergeCell ref="T33:T34"/>
    <mergeCell ref="B35:C35"/>
    <mergeCell ref="E35:H35"/>
    <mergeCell ref="I35:J35"/>
    <mergeCell ref="K35:L35"/>
    <mergeCell ref="M35:N35"/>
    <mergeCell ref="R35:S35"/>
    <mergeCell ref="B36:C36"/>
    <mergeCell ref="E36:H36"/>
    <mergeCell ref="I36:J36"/>
    <mergeCell ref="K36:L36"/>
    <mergeCell ref="M36:N36"/>
    <mergeCell ref="R36:S36"/>
    <mergeCell ref="B37:C37"/>
    <mergeCell ref="E37:H37"/>
    <mergeCell ref="I37:J37"/>
    <mergeCell ref="K37:L37"/>
    <mergeCell ref="M37:N37"/>
    <mergeCell ref="R37:S37"/>
    <mergeCell ref="A38:T38"/>
    <mergeCell ref="A39:T39"/>
    <mergeCell ref="A40:T40"/>
    <mergeCell ref="A41:A42"/>
    <mergeCell ref="B41:B42"/>
    <mergeCell ref="C41:D42"/>
    <mergeCell ref="E41:H42"/>
    <mergeCell ref="I41:J42"/>
    <mergeCell ref="K41:L42"/>
    <mergeCell ref="M41:N42"/>
    <mergeCell ref="O41:O42"/>
    <mergeCell ref="P41:P42"/>
    <mergeCell ref="Q41:Q42"/>
    <mergeCell ref="R41:S42"/>
    <mergeCell ref="T41:T42"/>
    <mergeCell ref="C43:D43"/>
    <mergeCell ref="E43:H43"/>
    <mergeCell ref="I43:J43"/>
    <mergeCell ref="K43:L43"/>
    <mergeCell ref="M43:N43"/>
    <mergeCell ref="R43:S43"/>
    <mergeCell ref="A44:T44"/>
    <mergeCell ref="A45:T45"/>
    <mergeCell ref="A46:T46"/>
    <mergeCell ref="A47:A52"/>
    <mergeCell ref="B47:B48"/>
    <mergeCell ref="C47:J48"/>
    <mergeCell ref="K47:N48"/>
    <mergeCell ref="O47:Q48"/>
    <mergeCell ref="R47:T48"/>
    <mergeCell ref="C49:J49"/>
    <mergeCell ref="K49:N49"/>
    <mergeCell ref="O49:Q49"/>
    <mergeCell ref="R49:T49"/>
    <mergeCell ref="C50:J50"/>
    <mergeCell ref="K50:N50"/>
    <mergeCell ref="O50:Q50"/>
    <mergeCell ref="R50:T50"/>
    <mergeCell ref="C51:J51"/>
    <mergeCell ref="K51:N51"/>
    <mergeCell ref="O51:Q51"/>
    <mergeCell ref="R51:T51"/>
    <mergeCell ref="B52:J52"/>
    <mergeCell ref="K52:N52"/>
    <mergeCell ref="O52:Q52"/>
    <mergeCell ref="R52:T52"/>
    <mergeCell ref="B53:T53"/>
    <mergeCell ref="B54:T54"/>
    <mergeCell ref="A55:T55"/>
    <mergeCell ref="A56:T56"/>
    <mergeCell ref="A57:T57"/>
    <mergeCell ref="A58:A59"/>
    <mergeCell ref="B58:B59"/>
    <mergeCell ref="C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P58"/>
    <mergeCell ref="Q58:R58"/>
    <mergeCell ref="S58:T58"/>
    <mergeCell ref="N59:O59"/>
    <mergeCell ref="Q59:R59"/>
    <mergeCell ref="S59:T59"/>
    <mergeCell ref="C60:D60"/>
    <mergeCell ref="N60:O60"/>
    <mergeCell ref="Q60:R60"/>
    <mergeCell ref="S60:T60"/>
    <mergeCell ref="C61:D61"/>
    <mergeCell ref="N61:O61"/>
    <mergeCell ref="Q61:R61"/>
    <mergeCell ref="S61:T61"/>
    <mergeCell ref="C62:D62"/>
    <mergeCell ref="N62:O62"/>
    <mergeCell ref="Q62:R62"/>
    <mergeCell ref="S62:T62"/>
    <mergeCell ref="A63:T63"/>
  </mergeCells>
  <pageMargins bottom="0.748031497001648" footer="0.3" header="0.3" left="1.0" right="1.0" top="0.748031497001648"/>
  <pageSetup orientation="landscape" paperSize="9"/>
  <headerFooter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2025-09-12T04:18:31Z</dcterms:created>
  <dc:creator>Apache POI</dc:creator>
</cp:coreProperties>
</file>