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87890625" customWidth="true"/>
    <col min="10" max="10" width="5.691406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45666.455104166664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concatenate(concatenate(concatenate("2025","年01月01日至"),"2025"),"年12月31日")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9.0">
      <c r="A8" s="12" t="inlineStr">
        <is>
          <t>单位名称</t>
        </is>
      </c>
      <c r="B8" s="12"/>
      <c r="C8" s="12"/>
      <c r="D8" s="12"/>
      <c r="E8" s="13" t="inlineStr">
        <is>
          <t>侯马经济开发区日祥科技有限公司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山西省临汾市侯马经济开发区香邑产业园日祥工业园1号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9.0">
      <c r="A9" s="17" t="inlineStr">
        <is>
          <t>生产经营场所地址</t>
        </is>
      </c>
      <c r="B9" s="17"/>
      <c r="C9" s="17"/>
      <c r="D9" s="17"/>
      <c r="E9" s="18" t="inlineStr">
        <is>
          <t>山西省临汾市侯马经济开发区香邑产业园日祥工业园1号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侯马市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其他未列明制造业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C4190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111.4135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35.616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911410005514505428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王阳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13509773096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20181410000200000016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否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/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危废间</t>
        </is>
      </c>
      <c r="E21" s="19" t="inlineStr">
        <is>
          <t>S01</t>
        </is>
      </c>
      <c r="F21" s="19" t="inlineStr">
        <is>
          <t>危废间</t>
        </is>
      </c>
      <c r="G21" s="19" t="inlineStr">
        <is>
          <t>1.000000</t>
        </is>
      </c>
      <c r="H21" s="19" t="inlineStr">
        <is>
          <t>吨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4d0baf94-a357-11f0-9329-005056a01042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71.0">
      <c r="A27" s="36" t="n">
        <v>1.0</v>
      </c>
      <c r="B27" s="19" t="inlineStr">
        <is>
          <t>MF01</t>
        </is>
      </c>
      <c r="C27" s="19" t="inlineStr">
        <is>
          <t>数控车床</t>
        </is>
      </c>
      <c r="D27" s="19" t="inlineStr">
        <is>
          <t>机加工</t>
        </is>
      </c>
      <c r="E27" s="19" t="inlineStr">
        <is>
          <t>废润滑油</t>
        </is>
      </c>
      <c r="F27" s="19" t="inlineStr">
        <is>
          <t>使用工业齿轮油进行机械设备润滑过程中产生的废润滑油</t>
        </is>
      </c>
      <c r="G27" s="19"/>
      <c r="H27" s="19" t="inlineStr">
        <is>
          <t>HW08废矿物油与含矿物油废物</t>
        </is>
      </c>
      <c r="I27" s="19" t="inlineStr">
        <is>
          <t>900-217-08</t>
        </is>
      </c>
      <c r="J27" s="19" t="inlineStr">
        <is>
          <t>烷烃 多环芳烃 等混合物</t>
        </is>
      </c>
      <c r="K27" s="19" t="inlineStr">
        <is>
          <t>L</t>
        </is>
      </c>
      <c r="L27" s="19" t="inlineStr">
        <is>
          <t>T,I</t>
        </is>
      </c>
      <c r="M27" s="42" t="n">
        <v>0.11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S01</t>
        </is>
      </c>
      <c r="T27" s="43" t="n">
        <v>1.0</v>
      </c>
      <c r="U27" s="41" t="inlineStr">
        <is>
          <t>4f0c13bc-a357-11f0-9329-005056a01042</t>
        </is>
      </c>
    </row>
    <row r="28" customHeight="true" ht="85.0">
      <c r="A28" s="36" t="n">
        <v>2.0</v>
      </c>
      <c r="B28" s="19" t="inlineStr">
        <is>
          <t>MF01</t>
        </is>
      </c>
      <c r="C28" s="19" t="inlineStr">
        <is>
          <t>数控车床</t>
        </is>
      </c>
      <c r="D28" s="19" t="inlineStr">
        <is>
          <t>维修</t>
        </is>
      </c>
      <c r="E28" s="19" t="inlineStr">
        <is>
          <t>废棉纱、废手套</t>
        </is>
      </c>
      <c r="F28" s="19" t="inlineStr">
        <is>
          <t>含有或沾染毒性、感染性危险废物的废弃包装物、容器、过滤吸附介质</t>
        </is>
      </c>
      <c r="G28" s="19"/>
      <c r="H28" s="19" t="inlineStr">
        <is>
          <t>HW49其他废物</t>
        </is>
      </c>
      <c r="I28" s="19" t="inlineStr">
        <is>
          <t>900-041-49</t>
        </is>
      </c>
      <c r="J28" s="19" t="inlineStr">
        <is>
          <t>油污、酸碱、重金属、有机溶剂等</t>
        </is>
      </c>
      <c r="K28" s="19" t="inlineStr">
        <is>
          <t>S</t>
        </is>
      </c>
      <c r="L28" s="19" t="inlineStr">
        <is>
          <t>T,In</t>
        </is>
      </c>
      <c r="M28" s="42" t="n">
        <v>0.2</v>
      </c>
      <c r="N28" s="19" t="inlineStr">
        <is>
          <t>吨</t>
        </is>
      </c>
      <c r="O28" s="19" t="inlineStr">
        <is>
          <t>/</t>
        </is>
      </c>
      <c r="P28" s="37" t="inlineStr">
        <is>
          <t>/</t>
        </is>
      </c>
      <c r="Q28" s="19" t="inlineStr">
        <is>
          <t>/</t>
        </is>
      </c>
      <c r="R28" s="37" t="inlineStr">
        <is>
          <t>/</t>
        </is>
      </c>
      <c r="S28" s="19" t="inlineStr">
        <is>
          <t>S01</t>
        </is>
      </c>
      <c r="T28" s="43" t="n">
        <v>1.0</v>
      </c>
      <c r="U28" s="41" t="inlineStr">
        <is>
          <t>4f0c14d9-a357-11f0-9329-005056a01042</t>
        </is>
      </c>
    </row>
    <row r="29" customHeight="true" ht="43.0">
      <c r="A29" s="36" t="n">
        <v>3.0</v>
      </c>
      <c r="B29" s="19" t="inlineStr">
        <is>
          <t>MF01</t>
        </is>
      </c>
      <c r="C29" s="19" t="inlineStr">
        <is>
          <t>数控车床</t>
        </is>
      </c>
      <c r="D29" s="19" t="inlineStr">
        <is>
          <t>机加工</t>
        </is>
      </c>
      <c r="E29" s="19" t="inlineStr">
        <is>
          <t>废棉纱</t>
        </is>
      </c>
      <c r="F29" s="19" t="inlineStr">
        <is>
          <t>经鉴别确定为HW49其他废物的危险废物</t>
        </is>
      </c>
      <c r="G29" s="19"/>
      <c r="H29" s="19" t="inlineStr">
        <is>
          <t>HW49其他废物</t>
        </is>
      </c>
      <c r="I29" s="19" t="inlineStr">
        <is>
          <t>900-000-49</t>
        </is>
      </c>
      <c r="J29" s="19" t="inlineStr">
        <is>
          <t>油/水、油/烃混合物</t>
        </is>
      </c>
      <c r="K29" s="19" t="inlineStr">
        <is>
          <t>S</t>
        </is>
      </c>
      <c r="L29" s="19" t="inlineStr">
        <is>
          <t>T</t>
        </is>
      </c>
      <c r="M29" s="42" t="n">
        <v>0.005</v>
      </c>
      <c r="N29" s="19" t="inlineStr">
        <is>
          <t>吨</t>
        </is>
      </c>
      <c r="O29" s="19" t="inlineStr">
        <is>
          <t>/</t>
        </is>
      </c>
      <c r="P29" s="37" t="inlineStr">
        <is>
          <t>/</t>
        </is>
      </c>
      <c r="Q29" s="19" t="inlineStr">
        <is>
          <t>/</t>
        </is>
      </c>
      <c r="R29" s="37" t="inlineStr">
        <is>
          <t>/</t>
        </is>
      </c>
      <c r="S29" s="19" t="inlineStr">
        <is>
          <t>S01</t>
        </is>
      </c>
      <c r="T29" s="43" t="n">
        <v>1.0</v>
      </c>
      <c r="U29" s="41" t="inlineStr">
        <is>
          <t>4f0c14fe-a357-11f0-9329-005056a01042</t>
        </is>
      </c>
    </row>
    <row r="30" customHeight="true" ht="43.0">
      <c r="A30" s="36" t="n">
        <v>4.0</v>
      </c>
      <c r="B30" s="19" t="inlineStr">
        <is>
          <t>MF02</t>
        </is>
      </c>
      <c r="C30" s="19" t="inlineStr">
        <is>
          <t>数控加工中心</t>
        </is>
      </c>
      <c r="D30" s="19" t="inlineStr">
        <is>
          <t>机加工</t>
        </is>
      </c>
      <c r="E30" s="19" t="inlineStr">
        <is>
          <t>废棉纱</t>
        </is>
      </c>
      <c r="F30" s="19" t="inlineStr">
        <is>
          <t>经鉴别确定为HW49其他废物的危险废物</t>
        </is>
      </c>
      <c r="G30" s="19"/>
      <c r="H30" s="19" t="inlineStr">
        <is>
          <t>HW49其他废物</t>
        </is>
      </c>
      <c r="I30" s="19" t="inlineStr">
        <is>
          <t>900-000-49</t>
        </is>
      </c>
      <c r="J30" s="19" t="inlineStr">
        <is>
          <t>油/水、油/烃混合物</t>
        </is>
      </c>
      <c r="K30" s="19" t="inlineStr">
        <is>
          <t>S</t>
        </is>
      </c>
      <c r="L30" s="19" t="inlineStr">
        <is>
          <t>T</t>
        </is>
      </c>
      <c r="M30" s="42" t="n">
        <v>0.005</v>
      </c>
      <c r="N30" s="19" t="inlineStr">
        <is>
          <t>吨</t>
        </is>
      </c>
      <c r="O30" s="19" t="inlineStr">
        <is>
          <t>/</t>
        </is>
      </c>
      <c r="P30" s="37" t="inlineStr">
        <is>
          <t>/</t>
        </is>
      </c>
      <c r="Q30" s="19" t="inlineStr">
        <is>
          <t>/</t>
        </is>
      </c>
      <c r="R30" s="37" t="inlineStr">
        <is>
          <t>/</t>
        </is>
      </c>
      <c r="S30" s="19" t="inlineStr">
        <is>
          <t>S01</t>
        </is>
      </c>
      <c r="T30" s="43" t="n">
        <v>1.0</v>
      </c>
      <c r="U30" s="41" t="inlineStr">
        <is>
          <t>4f0c1522-a357-11f0-9329-005056a01042</t>
        </is>
      </c>
    </row>
    <row r="31" customHeight="true" ht="85.0">
      <c r="A31" s="36" t="n">
        <v>5.0</v>
      </c>
      <c r="B31" s="19" t="inlineStr">
        <is>
          <t>MF01</t>
        </is>
      </c>
      <c r="C31" s="19" t="inlineStr">
        <is>
          <t>数控车床</t>
        </is>
      </c>
      <c r="D31" s="19" t="inlineStr">
        <is>
          <t>机加工</t>
        </is>
      </c>
      <c r="E31" s="19" t="inlineStr">
        <is>
          <t>废乳化液</t>
        </is>
      </c>
      <c r="F31" s="19" t="inlineStr">
        <is>
          <t>使用切削油或切削液进行机械加工过程中产生的油/水、烃/水混合物或乳化液</t>
        </is>
      </c>
      <c r="G31" s="19"/>
      <c r="H31" s="19" t="inlineStr">
        <is>
          <t>HW09油/水、烃/水混合物或乳化液</t>
        </is>
      </c>
      <c r="I31" s="19" t="inlineStr">
        <is>
          <t>900-006-09</t>
        </is>
      </c>
      <c r="J31" s="19" t="inlineStr">
        <is>
          <t>油/水、烃/水混合物</t>
        </is>
      </c>
      <c r="K31" s="19" t="inlineStr">
        <is>
          <t>L</t>
        </is>
      </c>
      <c r="L31" s="19" t="inlineStr">
        <is>
          <t>T</t>
        </is>
      </c>
      <c r="M31" s="42" t="n">
        <v>0.115</v>
      </c>
      <c r="N31" s="19" t="inlineStr">
        <is>
          <t>吨</t>
        </is>
      </c>
      <c r="O31" s="19" t="inlineStr">
        <is>
          <t>/</t>
        </is>
      </c>
      <c r="P31" s="37" t="inlineStr">
        <is>
          <t>/</t>
        </is>
      </c>
      <c r="Q31" s="19" t="inlineStr">
        <is>
          <t>/</t>
        </is>
      </c>
      <c r="R31" s="37" t="inlineStr">
        <is>
          <t>/</t>
        </is>
      </c>
      <c r="S31" s="19" t="inlineStr">
        <is>
          <t>S01</t>
        </is>
      </c>
      <c r="T31" s="43" t="n">
        <v>1.0</v>
      </c>
      <c r="U31" s="41" t="inlineStr">
        <is>
          <t>4f0c1543-a357-11f0-9329-005056a01042</t>
        </is>
      </c>
    </row>
    <row r="32" customHeight="true" ht="15.0">
      <c r="A32" s="27" t="inlineStr">
        <is>
          <t/>
        </is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9" t="inlineStr">
        <is>
          <t/>
        </is>
      </c>
    </row>
    <row r="33" customHeight="true" ht="17.0">
      <c r="A33" s="8" t="inlineStr">
        <is>
          <t>表 A.4 危险废物贮存情况信息表</t>
        </is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40" t="inlineStr">
        <is>
          <t/>
        </is>
      </c>
    </row>
    <row r="34" customHeight="true" ht="30.0">
      <c r="A34" s="10" t="inlineStr">
        <is>
          <t>（危险废物环境重点监管单位、危险废物简化管理单位填写）</t>
        </is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9" t="inlineStr">
        <is>
          <t/>
        </is>
      </c>
    </row>
    <row r="35" customHeight="true" ht="30.0">
      <c r="A35" s="12" t="inlineStr">
        <is>
          <t>序号</t>
        </is>
      </c>
      <c r="B35" s="14" t="inlineStr">
        <is>
          <t>贮存设施编码</t>
        </is>
      </c>
      <c r="C35" s="14"/>
      <c r="D35" s="14" t="inlineStr">
        <is>
          <t>贮存设施类型</t>
        </is>
      </c>
      <c r="E35" s="14" t="inlineStr">
        <is>
          <t>危险废物行业俗称/单位内部名称</t>
        </is>
      </c>
      <c r="F35" s="14"/>
      <c r="G35" s="14"/>
      <c r="H35" s="14"/>
      <c r="I35" s="14" t="inlineStr">
        <is>
          <t>危险废物类别</t>
        </is>
      </c>
      <c r="J35" s="14"/>
      <c r="K35" s="14" t="inlineStr">
        <is>
          <t>危险废物代码</t>
        </is>
      </c>
      <c r="L35" s="14"/>
      <c r="M35" s="14" t="inlineStr">
        <is>
          <t>有害成分</t>
        </is>
      </c>
      <c r="N35" s="14"/>
      <c r="O35" s="14" t="inlineStr">
        <is>
          <t>形态</t>
        </is>
      </c>
      <c r="P35" s="14" t="inlineStr">
        <is>
          <t>危险特性</t>
        </is>
      </c>
      <c r="Q35" s="14" t="inlineStr">
        <is>
          <t>包装形式</t>
        </is>
      </c>
      <c r="R35" s="14" t="inlineStr">
        <is>
          <t>本年度预计剩余贮存量</t>
        </is>
      </c>
      <c r="S35" s="14"/>
      <c r="T35" s="32" t="inlineStr">
        <is>
          <t>计量单位</t>
        </is>
      </c>
      <c r="U35" s="41" t="inlineStr">
        <is>
          <t/>
        </is>
      </c>
    </row>
    <row r="36" customHeight="true" ht="62.0">
      <c r="A36" s="12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32"/>
      <c r="U36" s="41" t="inlineStr">
        <is>
          <t/>
        </is>
      </c>
    </row>
    <row r="37" customHeight="true" ht="29.0">
      <c r="A37" s="36" t="n">
        <v>1.0</v>
      </c>
      <c r="B37" s="19" t="inlineStr">
        <is>
          <t>S01</t>
        </is>
      </c>
      <c r="C37" s="19"/>
      <c r="D37" s="19" t="inlineStr">
        <is>
          <t>贮存点</t>
        </is>
      </c>
      <c r="E37" s="19" t="inlineStr">
        <is>
          <t>废润滑油</t>
        </is>
      </c>
      <c r="F37" s="19"/>
      <c r="G37" s="19"/>
      <c r="H37" s="19"/>
      <c r="I37" s="19" t="inlineStr">
        <is>
          <t>HW08废矿物油与含矿物油废物</t>
        </is>
      </c>
      <c r="J37" s="19"/>
      <c r="K37" s="19" t="inlineStr">
        <is>
          <t>900-217-08</t>
        </is>
      </c>
      <c r="L37" s="19"/>
      <c r="M37" s="19" t="inlineStr">
        <is>
          <t>烷烃 多环芳烃 等混合物</t>
        </is>
      </c>
      <c r="N37" s="19"/>
      <c r="O37" s="19" t="inlineStr">
        <is>
          <t>L</t>
        </is>
      </c>
      <c r="P37" s="19" t="inlineStr">
        <is>
          <t>T,I</t>
        </is>
      </c>
      <c r="Q37" s="19" t="inlineStr">
        <is>
          <t>桶装</t>
        </is>
      </c>
      <c r="R37" s="44" t="n">
        <v>0.0</v>
      </c>
      <c r="S37" s="44"/>
      <c r="T37" s="34" t="inlineStr">
        <is>
          <t>吨</t>
        </is>
      </c>
      <c r="U37" s="41" t="inlineStr">
        <is>
          <t>4f6d134e-a357-11f0-9329-005056a01042</t>
        </is>
      </c>
    </row>
    <row r="38" customHeight="true" ht="43.0">
      <c r="A38" s="36" t="n">
        <v>2.0</v>
      </c>
      <c r="B38" s="19" t="inlineStr">
        <is>
          <t>S01</t>
        </is>
      </c>
      <c r="C38" s="19"/>
      <c r="D38" s="19" t="inlineStr">
        <is>
          <t>贮存点</t>
        </is>
      </c>
      <c r="E38" s="19" t="inlineStr">
        <is>
          <t>废乳化液</t>
        </is>
      </c>
      <c r="F38" s="19"/>
      <c r="G38" s="19"/>
      <c r="H38" s="19"/>
      <c r="I38" s="19" t="inlineStr">
        <is>
          <t>HW09油/水、烃/水混合物或乳化液</t>
        </is>
      </c>
      <c r="J38" s="19"/>
      <c r="K38" s="19" t="inlineStr">
        <is>
          <t>900-006-09</t>
        </is>
      </c>
      <c r="L38" s="19"/>
      <c r="M38" s="19" t="inlineStr">
        <is>
          <t>油/水、烃/水混合物</t>
        </is>
      </c>
      <c r="N38" s="19"/>
      <c r="O38" s="19" t="inlineStr">
        <is>
          <t>L</t>
        </is>
      </c>
      <c r="P38" s="19" t="inlineStr">
        <is>
          <t>T</t>
        </is>
      </c>
      <c r="Q38" s="19" t="inlineStr">
        <is>
          <t>桶装</t>
        </is>
      </c>
      <c r="R38" s="44" t="n">
        <v>0.0</v>
      </c>
      <c r="S38" s="44"/>
      <c r="T38" s="34" t="inlineStr">
        <is>
          <t>吨</t>
        </is>
      </c>
      <c r="U38" s="41" t="inlineStr">
        <is>
          <t>4f6d1471-a357-11f0-9329-005056a01042</t>
        </is>
      </c>
    </row>
    <row r="39" customHeight="true" ht="29.0">
      <c r="A39" s="36" t="n">
        <v>3.0</v>
      </c>
      <c r="B39" s="19" t="inlineStr">
        <is>
          <t>S01</t>
        </is>
      </c>
      <c r="C39" s="19"/>
      <c r="D39" s="19" t="inlineStr">
        <is>
          <t>贮存点</t>
        </is>
      </c>
      <c r="E39" s="19" t="inlineStr">
        <is>
          <t>废棉纱</t>
        </is>
      </c>
      <c r="F39" s="19"/>
      <c r="G39" s="19"/>
      <c r="H39" s="19"/>
      <c r="I39" s="19" t="inlineStr">
        <is>
          <t>HW49其他废物</t>
        </is>
      </c>
      <c r="J39" s="19"/>
      <c r="K39" s="19" t="inlineStr">
        <is>
          <t>900-000-49</t>
        </is>
      </c>
      <c r="L39" s="19"/>
      <c r="M39" s="19" t="inlineStr">
        <is>
          <t>油/水、油/烃混合物</t>
        </is>
      </c>
      <c r="N39" s="19"/>
      <c r="O39" s="19" t="inlineStr">
        <is>
          <t>S</t>
        </is>
      </c>
      <c r="P39" s="19" t="inlineStr">
        <is>
          <t>T</t>
        </is>
      </c>
      <c r="Q39" s="19" t="inlineStr">
        <is>
          <t>桶装</t>
        </is>
      </c>
      <c r="R39" s="44" t="n">
        <v>0.01</v>
      </c>
      <c r="S39" s="44"/>
      <c r="T39" s="34" t="inlineStr">
        <is>
          <t>吨</t>
        </is>
      </c>
      <c r="U39" s="41" t="inlineStr">
        <is>
          <t>4f6d3593-a357-11f0-9329-005056a01042</t>
        </is>
      </c>
    </row>
    <row r="40" customHeight="true" ht="29.0">
      <c r="A40" s="36" t="n">
        <v>4.0</v>
      </c>
      <c r="B40" s="19" t="inlineStr">
        <is>
          <t>S01</t>
        </is>
      </c>
      <c r="C40" s="19"/>
      <c r="D40" s="19" t="inlineStr">
        <is>
          <t>贮存点</t>
        </is>
      </c>
      <c r="E40" s="19" t="inlineStr">
        <is>
          <t>废棉纱、废手套</t>
        </is>
      </c>
      <c r="F40" s="19"/>
      <c r="G40" s="19"/>
      <c r="H40" s="19"/>
      <c r="I40" s="19" t="inlineStr">
        <is>
          <t>HW49其他废物</t>
        </is>
      </c>
      <c r="J40" s="19"/>
      <c r="K40" s="19" t="inlineStr">
        <is>
          <t>900-041-49</t>
        </is>
      </c>
      <c r="L40" s="19"/>
      <c r="M40" s="19" t="inlineStr">
        <is>
          <t>油污、酸碱、重金属、有机溶剂等</t>
        </is>
      </c>
      <c r="N40" s="19"/>
      <c r="O40" s="19" t="inlineStr">
        <is>
          <t>S</t>
        </is>
      </c>
      <c r="P40" s="19" t="inlineStr">
        <is>
          <t>T,In</t>
        </is>
      </c>
      <c r="Q40" s="19" t="inlineStr">
        <is>
          <t>桶装</t>
        </is>
      </c>
      <c r="R40" s="44" t="n">
        <v>0.0</v>
      </c>
      <c r="S40" s="44"/>
      <c r="T40" s="34" t="inlineStr">
        <is>
          <t>吨</t>
        </is>
      </c>
      <c r="U40" s="41" t="inlineStr">
        <is>
          <t>4f6d35c0-a357-11f0-9329-005056a01042</t>
        </is>
      </c>
    </row>
    <row r="41" customHeight="true" ht="30.0">
      <c r="A41" s="45" t="inlineStr">
        <is>
          <t/>
        </is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6" t="inlineStr">
        <is>
          <t/>
        </is>
      </c>
    </row>
    <row r="42" customHeight="true" ht="30.0">
      <c r="A42" s="47" t="inlineStr">
        <is>
          <t>表 A.5 危险废物自行利用/处置情况信息表</t>
        </is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8" t="inlineStr">
        <is>
          <t/>
        </is>
      </c>
    </row>
    <row r="43" customHeight="true" ht="30.0">
      <c r="A43" s="49" t="inlineStr">
        <is>
          <t>（危险废物环境重点监管单位填写）</t>
        </is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50" t="inlineStr">
        <is>
          <t/>
        </is>
      </c>
    </row>
    <row r="44" customHeight="true" ht="30.0">
      <c r="A44" s="12" t="inlineStr">
        <is>
          <t>序号</t>
        </is>
      </c>
      <c r="B44" s="14" t="inlineStr">
        <is>
          <t>设施类型</t>
        </is>
      </c>
      <c r="C44" s="51" t="inlineStr">
        <is>
          <t>设施编码</t>
        </is>
      </c>
      <c r="D44" s="51"/>
      <c r="E44" s="51" t="inlineStr">
        <is>
          <t>危险废物行业俗称/单位内部名称</t>
        </is>
      </c>
      <c r="F44" s="51"/>
      <c r="G44" s="51"/>
      <c r="H44" s="51"/>
      <c r="I44" s="51" t="inlineStr">
        <is>
          <t>危险废物类别</t>
        </is>
      </c>
      <c r="J44" s="51"/>
      <c r="K44" s="51" t="inlineStr">
        <is>
          <t>危险废物代码</t>
        </is>
      </c>
      <c r="L44" s="51"/>
      <c r="M44" s="14" t="inlineStr">
        <is>
          <t>有害成分</t>
        </is>
      </c>
      <c r="N44" s="14"/>
      <c r="O44" s="14" t="inlineStr">
        <is>
          <t>形态</t>
        </is>
      </c>
      <c r="P44" s="14" t="inlineStr">
        <is>
          <t>危险特性</t>
        </is>
      </c>
      <c r="Q44" s="19" t="inlineStr">
        <is>
          <t>自行利用/处置方式代码</t>
        </is>
      </c>
      <c r="R44" s="19" t="inlineStr">
        <is>
          <t>本年度预计自行利用/处置量</t>
        </is>
      </c>
      <c r="S44" s="19"/>
      <c r="T44" s="34" t="inlineStr">
        <is>
          <t>计量单位</t>
        </is>
      </c>
      <c r="U44" s="41" t="inlineStr">
        <is>
          <t/>
        </is>
      </c>
    </row>
    <row r="45" customHeight="true" ht="30.0">
      <c r="A45" s="12"/>
      <c r="B45" s="14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14"/>
      <c r="N45" s="14"/>
      <c r="O45" s="14"/>
      <c r="P45" s="14"/>
      <c r="Q45" s="19"/>
      <c r="R45" s="19"/>
      <c r="S45" s="19"/>
      <c r="T45" s="34"/>
      <c r="U45" s="41" t="inlineStr">
        <is>
          <t/>
        </is>
      </c>
    </row>
    <row r="46" customHeight="true" ht="30.0">
      <c r="A46" s="17" t="inlineStr">
        <is>
          <t/>
        </is>
      </c>
      <c r="B46" s="19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9"/>
      <c r="N46" s="19"/>
      <c r="O46" s="19"/>
      <c r="P46" s="19"/>
      <c r="Q46" s="19"/>
      <c r="R46" s="19"/>
      <c r="S46" s="19"/>
      <c r="T46" s="34"/>
      <c r="U46" s="41"/>
    </row>
    <row r="47" customHeight="true" ht="30.0">
      <c r="A47" s="45" t="inlineStr">
        <is>
          <t/>
        </is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6" t="inlineStr">
        <is>
          <t/>
        </is>
      </c>
    </row>
    <row r="48" customHeight="true" ht="30.0">
      <c r="A48" s="47" t="inlineStr">
        <is>
          <t>表 A.6 危险废物减量化计划和措施</t>
        </is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8" t="inlineStr">
        <is>
          <t/>
        </is>
      </c>
    </row>
    <row r="49" customHeight="true" ht="30.0">
      <c r="A49" s="49" t="inlineStr">
        <is>
          <t>（危险废物环境重点监管单位、危险废物简化管理单位填写）</t>
        </is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50" t="inlineStr">
        <is>
          <t/>
        </is>
      </c>
    </row>
    <row r="50" customHeight="true" ht="30.0">
      <c r="A50" s="53" t="inlineStr">
        <is>
          <t>减
少
危
险
废
物
产
生
量
的
计
划</t>
        </is>
      </c>
      <c r="B50" s="14" t="inlineStr">
        <is>
          <t>序号</t>
        </is>
      </c>
      <c r="C50" s="14" t="inlineStr">
        <is>
          <t>危险废物行业俗称/单位内部名称</t>
        </is>
      </c>
      <c r="D50" s="14"/>
      <c r="E50" s="14"/>
      <c r="F50" s="14"/>
      <c r="G50" s="14"/>
      <c r="H50" s="14"/>
      <c r="I50" s="14"/>
      <c r="J50" s="14"/>
      <c r="K50" s="14" t="inlineStr">
        <is>
          <t>本年度预计产生量</t>
        </is>
      </c>
      <c r="L50" s="14"/>
      <c r="M50" s="14"/>
      <c r="N50" s="14"/>
      <c r="O50" s="14" t="inlineStr">
        <is>
          <t>预计减少量</t>
        </is>
      </c>
      <c r="P50" s="14"/>
      <c r="Q50" s="14"/>
      <c r="R50" s="32" t="inlineStr">
        <is>
          <t>计量单位</t>
        </is>
      </c>
      <c r="S50" s="32"/>
      <c r="T50" s="32"/>
      <c r="U50" s="54" t="inlineStr">
        <is>
          <t/>
        </is>
      </c>
    </row>
    <row r="51" customHeight="true" ht="30.0">
      <c r="A51" s="5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32"/>
      <c r="S51" s="32"/>
      <c r="T51" s="32"/>
      <c r="U51" s="54" t="inlineStr">
        <is>
          <t/>
        </is>
      </c>
    </row>
    <row r="52" customHeight="true" ht="30.0">
      <c r="A52" s="53"/>
      <c r="B52" s="55" t="n">
        <v>1.0</v>
      </c>
      <c r="C52" s="19" t="inlineStr">
        <is>
          <t>废润滑油</t>
        </is>
      </c>
      <c r="D52" s="19"/>
      <c r="E52" s="19"/>
      <c r="F52" s="19"/>
      <c r="G52" s="19"/>
      <c r="H52" s="19"/>
      <c r="I52" s="19"/>
      <c r="J52" s="19"/>
      <c r="K52" s="56">
        <f>value(0.11)</f>
        <v>0.0</v>
      </c>
      <c r="L52" s="56"/>
      <c r="M52" s="56"/>
      <c r="N52" s="56"/>
      <c r="O52" s="56">
        <f>value(0.0)</f>
        <v>0.0</v>
      </c>
      <c r="P52" s="56"/>
      <c r="Q52" s="56"/>
      <c r="R52" s="34" t="inlineStr">
        <is>
          <t>吨</t>
        </is>
      </c>
      <c r="S52" s="34"/>
      <c r="T52" s="34"/>
      <c r="U52" s="54" t="inlineStr">
        <is>
          <t>4b0c9a3b497a4b399f42a2b22d18e3f0</t>
        </is>
      </c>
    </row>
    <row r="53" customHeight="true" ht="30.0">
      <c r="A53" s="53"/>
      <c r="B53" s="55" t="n">
        <v>2.0</v>
      </c>
      <c r="C53" s="19" t="inlineStr">
        <is>
          <t>废乳化液</t>
        </is>
      </c>
      <c r="D53" s="19"/>
      <c r="E53" s="19"/>
      <c r="F53" s="19"/>
      <c r="G53" s="19"/>
      <c r="H53" s="19"/>
      <c r="I53" s="19"/>
      <c r="J53" s="19"/>
      <c r="K53" s="56">
        <f>value(0.115)</f>
        <v>0.0</v>
      </c>
      <c r="L53" s="56"/>
      <c r="M53" s="56"/>
      <c r="N53" s="56"/>
      <c r="O53" s="56">
        <f>value(0.0)</f>
        <v>0.0</v>
      </c>
      <c r="P53" s="56"/>
      <c r="Q53" s="56"/>
      <c r="R53" s="34" t="inlineStr">
        <is>
          <t>吨</t>
        </is>
      </c>
      <c r="S53" s="34"/>
      <c r="T53" s="34"/>
      <c r="U53" s="54" t="inlineStr">
        <is>
          <t>2d78829c09b14ee3928f0fbd3b285d6c</t>
        </is>
      </c>
    </row>
    <row r="54" customHeight="true" ht="30.0">
      <c r="A54" s="53"/>
      <c r="B54" s="55" t="n">
        <v>3.0</v>
      </c>
      <c r="C54" s="19" t="inlineStr">
        <is>
          <t>废棉纱</t>
        </is>
      </c>
      <c r="D54" s="19"/>
      <c r="E54" s="19"/>
      <c r="F54" s="19"/>
      <c r="G54" s="19"/>
      <c r="H54" s="19"/>
      <c r="I54" s="19"/>
      <c r="J54" s="19"/>
      <c r="K54" s="56">
        <f>value(0.01)</f>
        <v>0.0</v>
      </c>
      <c r="L54" s="56"/>
      <c r="M54" s="56"/>
      <c r="N54" s="56"/>
      <c r="O54" s="56">
        <f>value(0.0)</f>
        <v>0.0</v>
      </c>
      <c r="P54" s="56"/>
      <c r="Q54" s="56"/>
      <c r="R54" s="34" t="inlineStr">
        <is>
          <t>吨</t>
        </is>
      </c>
      <c r="S54" s="34"/>
      <c r="T54" s="34"/>
      <c r="U54" s="54" t="inlineStr">
        <is>
          <t>87e4e08953e940fd9d5f2a9f98a06409</t>
        </is>
      </c>
    </row>
    <row r="55" customHeight="true" ht="30.0">
      <c r="A55" s="53"/>
      <c r="B55" s="55" t="n">
        <v>4.0</v>
      </c>
      <c r="C55" s="19" t="inlineStr">
        <is>
          <t>废棉纱、废手套</t>
        </is>
      </c>
      <c r="D55" s="19"/>
      <c r="E55" s="19"/>
      <c r="F55" s="19"/>
      <c r="G55" s="19"/>
      <c r="H55" s="19"/>
      <c r="I55" s="19"/>
      <c r="J55" s="19"/>
      <c r="K55" s="56">
        <f>value(0.2)</f>
        <v>0.0</v>
      </c>
      <c r="L55" s="56"/>
      <c r="M55" s="56"/>
      <c r="N55" s="56"/>
      <c r="O55" s="56">
        <f>value(0.0)</f>
        <v>0.0</v>
      </c>
      <c r="P55" s="56"/>
      <c r="Q55" s="56"/>
      <c r="R55" s="34" t="inlineStr">
        <is>
          <t>吨</t>
        </is>
      </c>
      <c r="S55" s="34"/>
      <c r="T55" s="34"/>
      <c r="U55" s="54" t="inlineStr">
        <is>
          <t>138c0f40d1e14a0681b4bb023a7ad477</t>
        </is>
      </c>
    </row>
    <row r="56" customHeight="true" ht="30.0">
      <c r="A56" s="53"/>
      <c r="B56" s="24" t="inlineStr">
        <is>
          <t>合计</t>
        </is>
      </c>
      <c r="C56" s="24"/>
      <c r="D56" s="24"/>
      <c r="E56" s="24"/>
      <c r="F56" s="24"/>
      <c r="G56" s="24"/>
      <c r="H56" s="24"/>
      <c r="I56" s="24"/>
      <c r="J56" s="24"/>
      <c r="K56" s="57">
        <f>sum(K52:K55)</f>
        <v>0.0</v>
      </c>
      <c r="L56" s="57"/>
      <c r="M56" s="57"/>
      <c r="N56" s="57"/>
      <c r="O56" s="58">
        <f>sum(O52:O55)</f>
        <v>0.0</v>
      </c>
      <c r="P56" s="58"/>
      <c r="Q56" s="58"/>
      <c r="R56" s="59" t="inlineStr">
        <is>
          <t>-</t>
        </is>
      </c>
      <c r="S56" s="59"/>
      <c r="T56" s="59"/>
      <c r="U56" s="54" t="inlineStr">
        <is>
          <t/>
        </is>
      </c>
    </row>
    <row r="57" customHeight="true" ht="169.0">
      <c r="A57" s="53" t="inlineStr">
        <is>
          <t>降
低
危
险
废
物
危
害
性
的
计
划</t>
        </is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54" t="inlineStr">
        <is>
          <t/>
        </is>
      </c>
    </row>
    <row r="58" customHeight="true" ht="253.0">
      <c r="A58" s="53" t="inlineStr">
        <is>
          <t>减
少
危
险
废
物
产
生
量
和
降
低
危
害
性
的
措
施</t>
        </is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54" t="inlineStr">
        <is>
          <t/>
        </is>
      </c>
    </row>
    <row r="59" customHeight="true" ht="30.0">
      <c r="A59" s="45" t="inlineStr">
        <is>
          <t/>
        </is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6" t="inlineStr">
        <is>
          <t/>
        </is>
      </c>
    </row>
    <row r="60" customHeight="true" ht="30.0">
      <c r="A60" s="8" t="inlineStr">
        <is>
          <t>表 A.7 危险废物转移情况信息表</t>
        </is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48" t="inlineStr">
        <is>
          <t/>
        </is>
      </c>
    </row>
    <row r="61" customHeight="true" ht="30.0">
      <c r="A61" s="10" t="inlineStr">
        <is>
          <t>（危险废物环境重点监管单位、危险废物简化管理单位、危险废物登记管理单位填写）</t>
        </is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50" t="inlineStr">
        <is>
          <t/>
        </is>
      </c>
    </row>
    <row r="62" customHeight="true" ht="43.0">
      <c r="A62" s="12" t="inlineStr">
        <is>
          <t>序号</t>
        </is>
      </c>
      <c r="B62" s="14" t="inlineStr">
        <is>
          <t>转移类型</t>
        </is>
      </c>
      <c r="C62" s="14" t="inlineStr">
        <is>
          <t>危险废物行业俗称/ 单位内部名称</t>
        </is>
      </c>
      <c r="D62" s="14"/>
      <c r="E62" s="14" t="inlineStr">
        <is>
          <t>危险废物类别</t>
        </is>
      </c>
      <c r="F62" s="14" t="inlineStr">
        <is>
          <t>危险废物代码</t>
        </is>
      </c>
      <c r="G62" s="14" t="inlineStr">
        <is>
          <t>有害成分名称</t>
        </is>
      </c>
      <c r="H62" s="14" t="inlineStr">
        <is>
          <t>形态</t>
        </is>
      </c>
      <c r="I62" s="14" t="inlineStr">
        <is>
          <t>危险特性</t>
        </is>
      </c>
      <c r="J62" s="14" t="inlineStr">
        <is>
          <t>本年度预计转移量</t>
        </is>
      </c>
      <c r="K62" s="14" t="inlineStr">
        <is>
          <t>计量单位</t>
        </is>
      </c>
      <c r="L62" s="14" t="inlineStr">
        <is>
          <t>利用/ 处置方式代码</t>
        </is>
      </c>
      <c r="M62" s="14" t="inlineStr">
        <is>
          <t>拟接收单位类型</t>
        </is>
      </c>
      <c r="N62" s="14" t="inlineStr">
        <is>
          <t>危险废物经营许可证持有单位</t>
        </is>
      </c>
      <c r="O62" s="14"/>
      <c r="P62" s="14"/>
      <c r="Q62" s="14" t="inlineStr">
        <is>
          <t>危险废物利用处置环节豁免管理单位</t>
        </is>
      </c>
      <c r="R62" s="14"/>
      <c r="S62" s="32" t="inlineStr">
        <is>
          <t>中华人民共和国境外的危险废物利用处置单位</t>
        </is>
      </c>
      <c r="T62" s="32"/>
      <c r="U62" s="41" t="inlineStr">
        <is>
          <t/>
        </is>
      </c>
    </row>
    <row r="63" customHeight="true" ht="30.0">
      <c r="A63" s="12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9" t="inlineStr">
        <is>
          <t>单位名称</t>
        </is>
      </c>
      <c r="O63" s="19"/>
      <c r="P63" s="19" t="inlineStr">
        <is>
          <t>许可证编码</t>
        </is>
      </c>
      <c r="Q63" s="19" t="inlineStr">
        <is>
          <t>单位名称</t>
        </is>
      </c>
      <c r="R63" s="19"/>
      <c r="S63" s="34" t="inlineStr">
        <is>
          <t>单位名称</t>
        </is>
      </c>
      <c r="T63" s="34"/>
      <c r="U63" s="41" t="inlineStr">
        <is>
          <t/>
        </is>
      </c>
    </row>
    <row r="64" customHeight="true" ht="71.0">
      <c r="A64" s="36" t="n">
        <v>1.0</v>
      </c>
      <c r="B64" s="19" t="inlineStr">
        <is>
          <t>省内转移</t>
        </is>
      </c>
      <c r="C64" s="19" t="inlineStr">
        <is>
          <t>废润滑油</t>
        </is>
      </c>
      <c r="D64" s="19"/>
      <c r="E64" s="19" t="inlineStr">
        <is>
          <t>HW08废矿物油与含矿物油废物</t>
        </is>
      </c>
      <c r="F64" s="19" t="inlineStr">
        <is>
          <t>900-217-08</t>
        </is>
      </c>
      <c r="G64" s="19" t="inlineStr">
        <is>
          <t>烷烃 多环芳烃 等混合物</t>
        </is>
      </c>
      <c r="H64" s="19" t="inlineStr">
        <is>
          <t>L</t>
        </is>
      </c>
      <c r="I64" s="19" t="inlineStr">
        <is>
          <t>T,I</t>
        </is>
      </c>
      <c r="J64" s="44" t="n">
        <v>0.031</v>
      </c>
      <c r="K64" s="19" t="inlineStr">
        <is>
          <t>吨</t>
        </is>
      </c>
      <c r="L64" s="19" t="inlineStr">
        <is>
          <t>C1</t>
        </is>
      </c>
      <c r="M64" s="19" t="inlineStr">
        <is>
          <t>危险废物经营许可证持有单位</t>
        </is>
      </c>
      <c r="N64" s="19" t="inlineStr">
        <is>
          <t>山西汇丰屹立环保科技有限公司</t>
        </is>
      </c>
      <c r="O64" s="19"/>
      <c r="P64" s="19" t="inlineStr">
        <is>
          <t>HW-省1410810001</t>
        </is>
      </c>
      <c r="Q64" s="19" t="inlineStr">
        <is>
          <t>/</t>
        </is>
      </c>
      <c r="R64" s="19"/>
      <c r="S64" s="34" t="inlineStr">
        <is>
          <t>/</t>
        </is>
      </c>
      <c r="T64" s="34"/>
      <c r="U64" s="41" t="inlineStr">
        <is>
          <t>4f778712-a357-11f0-9329-005056a01042</t>
        </is>
      </c>
    </row>
    <row r="65" customHeight="true" ht="71.0">
      <c r="A65" s="36" t="n">
        <v>2.0</v>
      </c>
      <c r="B65" s="19" t="inlineStr">
        <is>
          <t>省内转移</t>
        </is>
      </c>
      <c r="C65" s="19" t="inlineStr">
        <is>
          <t>废润滑油</t>
        </is>
      </c>
      <c r="D65" s="19"/>
      <c r="E65" s="19" t="inlineStr">
        <is>
          <t>HW08废矿物油与含矿物油废物</t>
        </is>
      </c>
      <c r="F65" s="19" t="inlineStr">
        <is>
          <t>900-217-08</t>
        </is>
      </c>
      <c r="G65" s="19" t="inlineStr">
        <is>
          <t>烷烃 多环芳烃 等混合物</t>
        </is>
      </c>
      <c r="H65" s="19" t="inlineStr">
        <is>
          <t>L</t>
        </is>
      </c>
      <c r="I65" s="19" t="inlineStr">
        <is>
          <t>T,I</t>
        </is>
      </c>
      <c r="J65" s="44" t="n">
        <v>0.079</v>
      </c>
      <c r="K65" s="19" t="inlineStr">
        <is>
          <t>吨</t>
        </is>
      </c>
      <c r="L65" s="19" t="inlineStr">
        <is>
          <t>S</t>
        </is>
      </c>
      <c r="M65" s="19" t="inlineStr">
        <is>
          <t>危险废物经营许可证持有单位</t>
        </is>
      </c>
      <c r="N65" s="19" t="inlineStr">
        <is>
          <t>山西云顺环保科技有限公司</t>
        </is>
      </c>
      <c r="O65" s="19"/>
      <c r="P65" s="19" t="inlineStr">
        <is>
          <t>HW省141024003C</t>
        </is>
      </c>
      <c r="Q65" s="19" t="inlineStr">
        <is>
          <t>/</t>
        </is>
      </c>
      <c r="R65" s="19"/>
      <c r="S65" s="34" t="inlineStr">
        <is>
          <t>/</t>
        </is>
      </c>
      <c r="T65" s="34"/>
      <c r="U65" s="41" t="inlineStr">
        <is>
          <t>4f7787f9-a357-11f0-9329-005056a01042</t>
        </is>
      </c>
    </row>
    <row r="66" customHeight="true" ht="85.0">
      <c r="A66" s="36" t="n">
        <v>3.0</v>
      </c>
      <c r="B66" s="19" t="inlineStr">
        <is>
          <t>省内转移</t>
        </is>
      </c>
      <c r="C66" s="19" t="inlineStr">
        <is>
          <t>废乳化液</t>
        </is>
      </c>
      <c r="D66" s="19"/>
      <c r="E66" s="19" t="inlineStr">
        <is>
          <t>HW09油/水、烃/水混合物或乳化液</t>
        </is>
      </c>
      <c r="F66" s="19" t="inlineStr">
        <is>
          <t>900-006-09</t>
        </is>
      </c>
      <c r="G66" s="19" t="inlineStr">
        <is>
          <t>油/水、烃/水混合物</t>
        </is>
      </c>
      <c r="H66" s="19" t="inlineStr">
        <is>
          <t>L</t>
        </is>
      </c>
      <c r="I66" s="19" t="inlineStr">
        <is>
          <t>T</t>
        </is>
      </c>
      <c r="J66" s="44" t="n">
        <v>0.07</v>
      </c>
      <c r="K66" s="19" t="inlineStr">
        <is>
          <t>吨</t>
        </is>
      </c>
      <c r="L66" s="19" t="inlineStr">
        <is>
          <t>C1</t>
        </is>
      </c>
      <c r="M66" s="19" t="inlineStr">
        <is>
          <t>危险废物经营许可证持有单位</t>
        </is>
      </c>
      <c r="N66" s="19" t="inlineStr">
        <is>
          <t>山西汇丰屹立环保科技有限公司</t>
        </is>
      </c>
      <c r="O66" s="19"/>
      <c r="P66" s="19" t="inlineStr">
        <is>
          <t>HW-省1410810001</t>
        </is>
      </c>
      <c r="Q66" s="19" t="inlineStr">
        <is>
          <t>/</t>
        </is>
      </c>
      <c r="R66" s="19"/>
      <c r="S66" s="34" t="inlineStr">
        <is>
          <t>/</t>
        </is>
      </c>
      <c r="T66" s="34"/>
      <c r="U66" s="41" t="inlineStr">
        <is>
          <t>4f778ac0-a357-11f0-9329-005056a01042</t>
        </is>
      </c>
    </row>
    <row r="67" customHeight="true" ht="85.0">
      <c r="A67" s="36" t="n">
        <v>4.0</v>
      </c>
      <c r="B67" s="19" t="inlineStr">
        <is>
          <t>省内转移</t>
        </is>
      </c>
      <c r="C67" s="19" t="inlineStr">
        <is>
          <t>废乳化液</t>
        </is>
      </c>
      <c r="D67" s="19"/>
      <c r="E67" s="19" t="inlineStr">
        <is>
          <t>HW09油/水、烃/水混合物或乳化液</t>
        </is>
      </c>
      <c r="F67" s="19" t="inlineStr">
        <is>
          <t>900-006-09</t>
        </is>
      </c>
      <c r="G67" s="19" t="inlineStr">
        <is>
          <t>油/水、烃/水混合物</t>
        </is>
      </c>
      <c r="H67" s="19" t="inlineStr">
        <is>
          <t>L</t>
        </is>
      </c>
      <c r="I67" s="19" t="inlineStr">
        <is>
          <t>T</t>
        </is>
      </c>
      <c r="J67" s="44" t="n">
        <v>0.045</v>
      </c>
      <c r="K67" s="19" t="inlineStr">
        <is>
          <t>吨</t>
        </is>
      </c>
      <c r="L67" s="19" t="inlineStr">
        <is>
          <t>S</t>
        </is>
      </c>
      <c r="M67" s="19" t="inlineStr">
        <is>
          <t>危险废物经营许可证持有单位</t>
        </is>
      </c>
      <c r="N67" s="19" t="inlineStr">
        <is>
          <t>山西云顺环保科技有限公司</t>
        </is>
      </c>
      <c r="O67" s="19"/>
      <c r="P67" s="19" t="inlineStr">
        <is>
          <t>HW省141024003C</t>
        </is>
      </c>
      <c r="Q67" s="19" t="inlineStr">
        <is>
          <t>/</t>
        </is>
      </c>
      <c r="R67" s="19"/>
      <c r="S67" s="34" t="inlineStr">
        <is>
          <t>/</t>
        </is>
      </c>
      <c r="T67" s="34"/>
      <c r="U67" s="41" t="inlineStr">
        <is>
          <t>4f778b52-a357-11f0-9329-005056a01042</t>
        </is>
      </c>
    </row>
    <row r="68" customHeight="true" ht="57.0">
      <c r="A68" s="36" t="n">
        <v>5.0</v>
      </c>
      <c r="B68" s="19" t="inlineStr">
        <is>
          <t>省内转移</t>
        </is>
      </c>
      <c r="C68" s="19" t="inlineStr">
        <is>
          <t>废棉纱</t>
        </is>
      </c>
      <c r="D68" s="19"/>
      <c r="E68" s="19" t="inlineStr">
        <is>
          <t>HW49其他废物</t>
        </is>
      </c>
      <c r="F68" s="19" t="inlineStr">
        <is>
          <t>900-000-49</t>
        </is>
      </c>
      <c r="G68" s="19" t="inlineStr">
        <is>
          <t>油/水、油/烃混合物</t>
        </is>
      </c>
      <c r="H68" s="19" t="inlineStr">
        <is>
          <t>S</t>
        </is>
      </c>
      <c r="I68" s="19" t="inlineStr">
        <is>
          <t>T</t>
        </is>
      </c>
      <c r="J68" s="44" t="n">
        <v>0.01</v>
      </c>
      <c r="K68" s="19" t="inlineStr">
        <is>
          <t>吨</t>
        </is>
      </c>
      <c r="L68" s="19" t="inlineStr">
        <is>
          <t>C1</t>
        </is>
      </c>
      <c r="M68" s="19" t="inlineStr">
        <is>
          <t>危险废物经营许可证持有单位</t>
        </is>
      </c>
      <c r="N68" s="19" t="inlineStr">
        <is>
          <t>山西汇丰屹立环保科技有限公司</t>
        </is>
      </c>
      <c r="O68" s="19"/>
      <c r="P68" s="19" t="inlineStr">
        <is>
          <t>HW-省1410810001</t>
        </is>
      </c>
      <c r="Q68" s="19" t="inlineStr">
        <is>
          <t>/</t>
        </is>
      </c>
      <c r="R68" s="19"/>
      <c r="S68" s="34" t="inlineStr">
        <is>
          <t>/</t>
        </is>
      </c>
      <c r="T68" s="34"/>
      <c r="U68" s="41" t="inlineStr">
        <is>
          <t>4f77bf9a-a357-11f0-9329-005056a01042</t>
        </is>
      </c>
    </row>
    <row r="69" customHeight="true" ht="71.0">
      <c r="A69" s="36" t="n">
        <v>6.0</v>
      </c>
      <c r="B69" s="19" t="inlineStr">
        <is>
          <t>省内转移</t>
        </is>
      </c>
      <c r="C69" s="19" t="inlineStr">
        <is>
          <t>废棉纱、废手套</t>
        </is>
      </c>
      <c r="D69" s="19"/>
      <c r="E69" s="19" t="inlineStr">
        <is>
          <t>HW49其他废物</t>
        </is>
      </c>
      <c r="F69" s="19" t="inlineStr">
        <is>
          <t>900-041-49</t>
        </is>
      </c>
      <c r="G69" s="19" t="inlineStr">
        <is>
          <t>油污、酸碱、重金属、有机溶剂等</t>
        </is>
      </c>
      <c r="H69" s="19" t="inlineStr">
        <is>
          <t>S</t>
        </is>
      </c>
      <c r="I69" s="19" t="inlineStr">
        <is>
          <t>T,In</t>
        </is>
      </c>
      <c r="J69" s="44" t="n">
        <v>0.2</v>
      </c>
      <c r="K69" s="19" t="inlineStr">
        <is>
          <t>吨</t>
        </is>
      </c>
      <c r="L69" s="19" t="inlineStr">
        <is>
          <t>S</t>
        </is>
      </c>
      <c r="M69" s="19" t="inlineStr">
        <is>
          <t>危险废物经营许可证持有单位</t>
        </is>
      </c>
      <c r="N69" s="19" t="inlineStr">
        <is>
          <t>山西云顺环保科技有限公司</t>
        </is>
      </c>
      <c r="O69" s="19"/>
      <c r="P69" s="19" t="inlineStr">
        <is>
          <t>HW省141024003C</t>
        </is>
      </c>
      <c r="Q69" s="19" t="inlineStr">
        <is>
          <t>/</t>
        </is>
      </c>
      <c r="R69" s="19"/>
      <c r="S69" s="34" t="inlineStr">
        <is>
          <t>/</t>
        </is>
      </c>
      <c r="T69" s="34"/>
      <c r="U69" s="41" t="inlineStr">
        <is>
          <t>4f77c00d-a357-11f0-9329-005056a01042</t>
        </is>
      </c>
    </row>
    <row r="70" customHeight="true" ht="30.0">
      <c r="A70" s="27" t="inlineStr">
        <is>
          <t/>
        </is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F28:G28"/>
    <mergeCell ref="F29:G29"/>
    <mergeCell ref="F30:G30"/>
    <mergeCell ref="F31:G31"/>
    <mergeCell ref="A32:T32"/>
    <mergeCell ref="A33:T33"/>
    <mergeCell ref="A34:T34"/>
    <mergeCell ref="A35:A36"/>
    <mergeCell ref="B35:C36"/>
    <mergeCell ref="D35:D36"/>
    <mergeCell ref="E35:H36"/>
    <mergeCell ref="I35:J36"/>
    <mergeCell ref="K35:L36"/>
    <mergeCell ref="M35:N36"/>
    <mergeCell ref="O35:O36"/>
    <mergeCell ref="P35:P36"/>
    <mergeCell ref="Q35:Q36"/>
    <mergeCell ref="R35:S36"/>
    <mergeCell ref="T35:T36"/>
    <mergeCell ref="B37:C37"/>
    <mergeCell ref="E37:H37"/>
    <mergeCell ref="I37:J37"/>
    <mergeCell ref="K37:L37"/>
    <mergeCell ref="M37:N37"/>
    <mergeCell ref="R37:S37"/>
    <mergeCell ref="B38:C38"/>
    <mergeCell ref="E38:H38"/>
    <mergeCell ref="I38:J38"/>
    <mergeCell ref="K38:L38"/>
    <mergeCell ref="M38:N38"/>
    <mergeCell ref="R38:S38"/>
    <mergeCell ref="B39:C39"/>
    <mergeCell ref="E39:H39"/>
    <mergeCell ref="I39:J39"/>
    <mergeCell ref="K39:L39"/>
    <mergeCell ref="M39:N39"/>
    <mergeCell ref="R39:S39"/>
    <mergeCell ref="B40:C40"/>
    <mergeCell ref="E40:H40"/>
    <mergeCell ref="I40:J40"/>
    <mergeCell ref="K40:L40"/>
    <mergeCell ref="M40:N40"/>
    <mergeCell ref="R40:S40"/>
    <mergeCell ref="A41:T41"/>
    <mergeCell ref="A42:T42"/>
    <mergeCell ref="A43:T43"/>
    <mergeCell ref="A44:A45"/>
    <mergeCell ref="B44:B45"/>
    <mergeCell ref="C44:D45"/>
    <mergeCell ref="E44:H45"/>
    <mergeCell ref="I44:J45"/>
    <mergeCell ref="K44:L45"/>
    <mergeCell ref="M44:N45"/>
    <mergeCell ref="O44:O45"/>
    <mergeCell ref="P44:P45"/>
    <mergeCell ref="Q44:Q45"/>
    <mergeCell ref="R44:S45"/>
    <mergeCell ref="T44:T45"/>
    <mergeCell ref="C46:D46"/>
    <mergeCell ref="E46:H46"/>
    <mergeCell ref="I46:J46"/>
    <mergeCell ref="K46:L46"/>
    <mergeCell ref="M46:N46"/>
    <mergeCell ref="R46:S46"/>
    <mergeCell ref="A47:T47"/>
    <mergeCell ref="A48:T48"/>
    <mergeCell ref="A49:T49"/>
    <mergeCell ref="A50:A56"/>
    <mergeCell ref="B50:B51"/>
    <mergeCell ref="C50:J51"/>
    <mergeCell ref="K50:N51"/>
    <mergeCell ref="O50:Q51"/>
    <mergeCell ref="R50:T51"/>
    <mergeCell ref="C52:J52"/>
    <mergeCell ref="K52:N52"/>
    <mergeCell ref="O52:Q52"/>
    <mergeCell ref="R52:T52"/>
    <mergeCell ref="C53:J53"/>
    <mergeCell ref="K53:N53"/>
    <mergeCell ref="O53:Q53"/>
    <mergeCell ref="R53:T53"/>
    <mergeCell ref="C54:J54"/>
    <mergeCell ref="K54:N54"/>
    <mergeCell ref="O54:Q54"/>
    <mergeCell ref="R54:T54"/>
    <mergeCell ref="C55:J55"/>
    <mergeCell ref="K55:N55"/>
    <mergeCell ref="O55:Q55"/>
    <mergeCell ref="R55:T55"/>
    <mergeCell ref="B56:J56"/>
    <mergeCell ref="K56:N56"/>
    <mergeCell ref="O56:Q56"/>
    <mergeCell ref="R56:T56"/>
    <mergeCell ref="B57:T57"/>
    <mergeCell ref="B58:T58"/>
    <mergeCell ref="A59:T59"/>
    <mergeCell ref="A60:T60"/>
    <mergeCell ref="A61:T61"/>
    <mergeCell ref="A62:A63"/>
    <mergeCell ref="B62:B63"/>
    <mergeCell ref="C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P62"/>
    <mergeCell ref="Q62:R62"/>
    <mergeCell ref="S62:T62"/>
    <mergeCell ref="N63:O63"/>
    <mergeCell ref="Q63:R63"/>
    <mergeCell ref="S63:T63"/>
    <mergeCell ref="C64:D64"/>
    <mergeCell ref="N64:O64"/>
    <mergeCell ref="Q64:R64"/>
    <mergeCell ref="S64:T64"/>
    <mergeCell ref="C65:D65"/>
    <mergeCell ref="N65:O65"/>
    <mergeCell ref="Q65:R65"/>
    <mergeCell ref="S65:T65"/>
    <mergeCell ref="C66:D66"/>
    <mergeCell ref="N66:O66"/>
    <mergeCell ref="Q66:R66"/>
    <mergeCell ref="S66:T66"/>
    <mergeCell ref="C67:D67"/>
    <mergeCell ref="N67:O67"/>
    <mergeCell ref="Q67:R67"/>
    <mergeCell ref="S67:T67"/>
    <mergeCell ref="C68:D68"/>
    <mergeCell ref="N68:O68"/>
    <mergeCell ref="Q68:R68"/>
    <mergeCell ref="S68:T68"/>
    <mergeCell ref="C69:D69"/>
    <mergeCell ref="N69:O69"/>
    <mergeCell ref="Q69:R69"/>
    <mergeCell ref="S69:T69"/>
    <mergeCell ref="A70:T70"/>
  </mergeCells>
  <pageMargins bottom="0.748031497001648" footer="0.3" header="0.3" left="1.0" right="1.0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2025-10-07T08:26:34Z</dcterms:created>
  <dc:creator>Apache POI</dc:creator>
</cp:coreProperties>
</file>